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im\Desktop\Viesinimui\"/>
    </mc:Choice>
  </mc:AlternateContent>
  <bookViews>
    <workbookView xWindow="0" yWindow="0" windowWidth="14385" windowHeight="4440"/>
  </bookViews>
  <sheets>
    <sheet name="2016-11-" sheetId="1" r:id="rId1"/>
  </sheets>
  <calcPr calcId="152511"/>
</workbook>
</file>

<file path=xl/calcChain.xml><?xml version="1.0" encoding="utf-8"?>
<calcChain xmlns="http://schemas.openxmlformats.org/spreadsheetml/2006/main">
  <c r="I20" i="1" l="1"/>
  <c r="H20" i="1"/>
  <c r="G20" i="1"/>
  <c r="I19" i="1" l="1"/>
  <c r="H19" i="1"/>
  <c r="I17" i="1" l="1"/>
  <c r="J20" i="1"/>
  <c r="K20" i="1"/>
  <c r="L20" i="1"/>
  <c r="M20" i="1"/>
  <c r="H17" i="1"/>
</calcChain>
</file>

<file path=xl/sharedStrings.xml><?xml version="1.0" encoding="utf-8"?>
<sst xmlns="http://schemas.openxmlformats.org/spreadsheetml/2006/main" count="45" uniqueCount="38">
  <si>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</si>
  <si>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</si>
  <si>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</si>
  <si>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</si>
  <si>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</si>
  <si>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</si>
  <si>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</si>
  <si>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</si>
  <si>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</si>
  <si>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</si>
  <si>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</si>
  <si>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</si>
  <si>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</si>
  <si>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</si>
  <si>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</si>
  <si>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</si>
  <si>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>________________________________________________________________________</t>
  </si>
  <si>
    <t>Netaikoma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</si>
  <si>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</si>
  <si>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</si>
  <si>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</si>
  <si>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</si>
  <si>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PATVIRTINTA</t>
  </si>
  <si>
    <t>Lietuvos Respublikos susisiekimo ministro</t>
  </si>
  <si>
    <t>1.</t>
  </si>
  <si>
    <t>Projekto parengtumui reikalavimai nėra taikomi.</t>
  </si>
  <si>
    <t>IŠ EUROPOS SĄJUNGOS STRUKTŪRINIŲ FONDŲ LĖŠŲ SIŪLOMŲ BENDRAI FINANSUOTI VALSTYBĖS PROJEKTŲ SĄRAŠAS NR. 1</t>
  </si>
  <si>
    <t>Lietuvos Respublikos finansų ministerija</t>
  </si>
  <si>
    <t>2.</t>
  </si>
  <si>
    <t xml:space="preserve">2014–2020 METŲ EUROPOS SĄJUNGOS FONDŲ INVESTICIJŲ VEIKSMŲ PROGRAMOS ĮGYVENDINIMO J06-CPVA-V PRIEMONĖS „IRT INFRASTRUKTŪROS OPTIMIZAVIMAS IR SAUGA“ </t>
  </si>
  <si>
    <t>FM valdymo srities įstaigų IT konsolidavimo techninis įvertinimas ir investicijų projekto „IT infrastruktūros konsolidavimas“ parengimas</t>
  </si>
  <si>
    <t xml:space="preserve">Valstybinė mokesčių inspekcija prie Lietuvos Respublikos finansų ministerijos </t>
  </si>
  <si>
    <t>Išmaniosios mokesčių administravimo informacinės sistemos (i.MAS) kompiuterinės infrastruktūros užtikrinimas</t>
  </si>
  <si>
    <t>2017 m. birželio 9 d. įsakymu Nr. 3-273</t>
  </si>
  <si>
    <t>3.</t>
  </si>
  <si>
    <t>Informacinės visuomenės plėtros komitetas prie Susisiekimo ministerijos</t>
  </si>
  <si>
    <t>Valstybės debesijos paslaugų teikimo infrastruktūros sukūrimas</t>
  </si>
  <si>
    <t>(Lietuvos Respublikos susisiekimo ministro 
2018 m. balandžio 23 d. įsakymo Nr. 3-189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</si>
</sst>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2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Alignment="1">
      <alignment horizontal="right" wrapText="1"/>
    </xf>
    <xf numFmtId="0" fontId="4" fillId="0" borderId="0" xfId="1" applyFont="1" applyBorder="1" applyAlignment="1">
      <alignment horizontal="right"/>
    </xf>
    <xf numFmtId="4" fontId="5" fillId="0" borderId="1" xfId="1" applyNumberFormat="1" applyFont="1" applyBorder="1" applyAlignment="1">
      <alignment horizontal="center" vertical="top" wrapText="1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0" applyNumberFormat="1" applyFont="1"/>
    <xf numFmtId="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center"/>
    </xf>
    <xf numFmtId="164" fontId="3" fillId="0" borderId="0" xfId="0" applyNumberFormat="1" applyFont="1"/>
    <xf numFmtId="164" fontId="3" fillId="0" borderId="0" xfId="0" applyNumberFormat="1" applyFont="1" applyBorder="1"/>
    <xf numFmtId="1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0" fillId="0" borderId="0" xfId="0" applyFill="1"/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justify" vertical="center" wrapText="1"/>
      <protection locked="0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right" wrapText="1"/>
    </xf>
    <xf numFmtId="14" fontId="5" fillId="0" borderId="0" xfId="1" applyNumberFormat="1" applyFont="1" applyAlignment="1">
      <alignment horizontal="right" wrapText="1"/>
    </xf>
    <xf numFmtId="0" fontId="5" fillId="0" borderId="0" xfId="1" applyFont="1" applyAlignment="1">
      <alignment horizontal="right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left" wrapText="1"/>
    </xf>
    <xf numFmtId="0" fontId="6" fillId="0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abSelected="1" zoomScale="55" zoomScaleNormal="55" workbookViewId="0">
      <selection activeCell="T12" sqref="T12"/>
    </sheetView>
  </sheetViews>
  <sheetFormatPr defaultColWidth="9.140625" defaultRowHeight="15.75" x14ac:dyDescent="0.25"/>
  <cols>
    <col min="1" max="1" width="2.28515625" style="3" customWidth="1"/>
    <col min="2" max="2" width="6.140625" style="3" customWidth="1"/>
    <col min="3" max="3" width="20.85546875" style="3" customWidth="1"/>
    <col min="4" max="4" width="20" style="3" customWidth="1"/>
    <col min="5" max="5" width="12.42578125" style="3" customWidth="1"/>
    <col min="6" max="6" width="13.28515625" style="3" customWidth="1"/>
    <col min="7" max="7" width="18.140625" style="3" customWidth="1"/>
    <col min="8" max="8" width="16.5703125" style="3" customWidth="1"/>
    <col min="9" max="9" width="13.140625" style="3" customWidth="1"/>
    <col min="10" max="10" width="14.140625" style="3" customWidth="1"/>
    <col min="11" max="11" width="15" style="3" customWidth="1"/>
    <col min="12" max="12" width="9.7109375" style="3" customWidth="1"/>
    <col min="13" max="13" width="14.140625" style="3" customWidth="1"/>
    <col min="14" max="14" width="17.7109375" style="3" customWidth="1"/>
    <col min="15" max="15" width="35.7109375" style="3" customWidth="1"/>
    <col min="16" max="16" width="9.140625" style="20"/>
    <col min="17" max="18" width="9.140625" style="3"/>
    <col min="19" max="19" width="47.85546875" style="3" customWidth="1"/>
    <col min="20" max="16384" width="9.140625" style="3"/>
  </cols>
  <sheetData>
    <row r="1" spans="1:16" s="25" customFormat="1" ht="15" x14ac:dyDescent="0.25">
      <c r="A1" s="23"/>
      <c r="B1" s="23"/>
      <c r="C1" s="24"/>
      <c r="D1" s="24"/>
      <c r="H1" s="24"/>
      <c r="I1" s="24"/>
      <c r="J1" s="24"/>
      <c r="N1" s="26" t="s">
        <v>22</v>
      </c>
      <c r="O1" s="27"/>
      <c r="P1" s="28"/>
    </row>
    <row r="2" spans="1:16" s="25" customFormat="1" ht="15" x14ac:dyDescent="0.25">
      <c r="A2" s="23"/>
      <c r="B2" s="23"/>
      <c r="C2" s="24"/>
      <c r="D2" s="24"/>
      <c r="H2" s="24"/>
      <c r="I2" s="24"/>
      <c r="J2" s="24"/>
      <c r="N2" s="26" t="s">
        <v>23</v>
      </c>
      <c r="O2" s="28"/>
      <c r="P2" s="28"/>
    </row>
    <row r="3" spans="1:16" s="25" customFormat="1" ht="15" x14ac:dyDescent="0.25">
      <c r="A3" s="23"/>
      <c r="B3" s="23"/>
      <c r="C3" s="24"/>
      <c r="D3" s="24"/>
      <c r="H3" s="24"/>
      <c r="I3" s="24"/>
      <c r="J3" s="24"/>
      <c r="N3" s="26" t="s">
        <v>33</v>
      </c>
      <c r="O3" s="27"/>
      <c r="P3" s="27"/>
    </row>
    <row r="4" spans="1:16" s="25" customFormat="1" ht="29.45" customHeight="1" x14ac:dyDescent="0.25">
      <c r="A4" s="23"/>
      <c r="B4" s="23"/>
      <c r="C4" s="24"/>
      <c r="D4" s="24"/>
      <c r="H4" s="24"/>
      <c r="I4" s="24"/>
      <c r="J4" s="24"/>
      <c r="N4" s="40" t="s">
        <v>37</v>
      </c>
      <c r="O4" s="41"/>
      <c r="P4" s="27"/>
    </row>
    <row r="5" spans="1:16" ht="19.5" customHeight="1" x14ac:dyDescent="0.25">
      <c r="B5" s="31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6" ht="19.5" customHeight="1" x14ac:dyDescent="0.25">
      <c r="B6" s="31" t="s">
        <v>29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6" ht="19.5" customHeight="1" x14ac:dyDescent="0.25">
      <c r="B7" s="31" t="s">
        <v>26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</row>
    <row r="8" spans="1:16" ht="11.25" customHeight="1" x14ac:dyDescent="0.25">
      <c r="B8" s="7"/>
      <c r="C8" s="7"/>
      <c r="D8" s="7"/>
      <c r="E8" s="7"/>
      <c r="F8" s="7"/>
      <c r="G8" s="7"/>
      <c r="H8" s="33"/>
      <c r="I8" s="33"/>
      <c r="J8" s="33"/>
      <c r="K8" s="33"/>
      <c r="L8" s="33"/>
      <c r="M8" s="33"/>
      <c r="N8" s="7"/>
      <c r="O8" s="8"/>
    </row>
    <row r="9" spans="1:16" ht="18.75" customHeight="1" x14ac:dyDescent="0.25">
      <c r="B9" s="7"/>
      <c r="C9" s="7"/>
      <c r="D9" s="7"/>
      <c r="E9" s="7"/>
      <c r="G9" s="34"/>
      <c r="H9" s="35"/>
      <c r="I9" s="39"/>
      <c r="J9" s="39"/>
      <c r="K9" s="9"/>
      <c r="L9" s="7"/>
      <c r="M9" s="7"/>
      <c r="N9" s="7"/>
      <c r="O9" s="8"/>
    </row>
    <row r="10" spans="1:16" ht="21.75" customHeight="1" x14ac:dyDescent="0.25">
      <c r="B10" s="1"/>
      <c r="C10" s="1"/>
      <c r="D10" s="1"/>
      <c r="E10" s="1"/>
      <c r="F10" s="1"/>
      <c r="G10" s="10"/>
      <c r="H10" s="10"/>
      <c r="I10" s="10"/>
      <c r="J10" s="10"/>
      <c r="K10" s="1"/>
      <c r="L10" s="1"/>
      <c r="M10" s="1"/>
      <c r="N10" s="1"/>
      <c r="O10" s="1"/>
    </row>
    <row r="11" spans="1:16" ht="15" customHeight="1" x14ac:dyDescent="0.25">
      <c r="B11" s="32" t="s">
        <v>0</v>
      </c>
      <c r="C11" s="32" t="s">
        <v>8</v>
      </c>
      <c r="D11" s="32" t="s">
        <v>21</v>
      </c>
      <c r="E11" s="44" t="s">
        <v>3</v>
      </c>
      <c r="F11" s="47" t="s">
        <v>4</v>
      </c>
      <c r="G11" s="49" t="s">
        <v>14</v>
      </c>
      <c r="H11" s="50"/>
      <c r="I11" s="50"/>
      <c r="J11" s="50"/>
      <c r="K11" s="50"/>
      <c r="L11" s="50"/>
      <c r="M11" s="51"/>
      <c r="N11" s="32" t="s">
        <v>9</v>
      </c>
      <c r="O11" s="44" t="s">
        <v>7</v>
      </c>
    </row>
    <row r="12" spans="1:16" ht="37.5" customHeight="1" x14ac:dyDescent="0.25">
      <c r="B12" s="32"/>
      <c r="C12" s="32"/>
      <c r="D12" s="32"/>
      <c r="E12" s="45"/>
      <c r="F12" s="47"/>
      <c r="G12" s="44" t="s">
        <v>11</v>
      </c>
      <c r="H12" s="32" t="s">
        <v>5</v>
      </c>
      <c r="I12" s="32"/>
      <c r="J12" s="36" t="s">
        <v>1</v>
      </c>
      <c r="K12" s="37"/>
      <c r="L12" s="37"/>
      <c r="M12" s="38"/>
      <c r="N12" s="32"/>
      <c r="O12" s="45"/>
    </row>
    <row r="13" spans="1:16" ht="23.25" customHeight="1" x14ac:dyDescent="0.25">
      <c r="B13" s="32"/>
      <c r="C13" s="32"/>
      <c r="D13" s="32"/>
      <c r="E13" s="45"/>
      <c r="F13" s="47"/>
      <c r="G13" s="45"/>
      <c r="H13" s="32" t="s">
        <v>12</v>
      </c>
      <c r="I13" s="36" t="s">
        <v>6</v>
      </c>
      <c r="J13" s="37"/>
      <c r="K13" s="37"/>
      <c r="L13" s="37"/>
      <c r="M13" s="38"/>
      <c r="N13" s="32"/>
      <c r="O13" s="45"/>
    </row>
    <row r="14" spans="1:16" ht="23.25" customHeight="1" x14ac:dyDescent="0.25">
      <c r="B14" s="32"/>
      <c r="C14" s="32"/>
      <c r="D14" s="32"/>
      <c r="E14" s="45"/>
      <c r="F14" s="47"/>
      <c r="G14" s="45"/>
      <c r="H14" s="32"/>
      <c r="I14" s="44" t="s">
        <v>10</v>
      </c>
      <c r="J14" s="36" t="s">
        <v>15</v>
      </c>
      <c r="K14" s="37"/>
      <c r="L14" s="37"/>
      <c r="M14" s="38"/>
      <c r="N14" s="32"/>
      <c r="O14" s="45"/>
    </row>
    <row r="15" spans="1:16" ht="79.5" customHeight="1" x14ac:dyDescent="0.25">
      <c r="B15" s="32"/>
      <c r="C15" s="32"/>
      <c r="D15" s="32"/>
      <c r="E15" s="46"/>
      <c r="F15" s="47"/>
      <c r="G15" s="46"/>
      <c r="H15" s="32"/>
      <c r="I15" s="46"/>
      <c r="J15" s="4" t="s">
        <v>18</v>
      </c>
      <c r="K15" s="2" t="s">
        <v>19</v>
      </c>
      <c r="L15" s="2" t="s">
        <v>20</v>
      </c>
      <c r="M15" s="2" t="s">
        <v>13</v>
      </c>
      <c r="N15" s="32"/>
      <c r="O15" s="46"/>
    </row>
    <row r="16" spans="1:16" ht="27.75" customHeight="1" x14ac:dyDescent="0.25">
      <c r="B16" s="5">
        <v>1</v>
      </c>
      <c r="C16" s="5">
        <v>2</v>
      </c>
      <c r="D16" s="5">
        <v>3</v>
      </c>
      <c r="E16" s="5">
        <v>4</v>
      </c>
      <c r="F16" s="5">
        <v>5</v>
      </c>
      <c r="G16" s="5">
        <v>6</v>
      </c>
      <c r="H16" s="5">
        <v>7</v>
      </c>
      <c r="I16" s="5">
        <v>8</v>
      </c>
      <c r="J16" s="5">
        <v>9</v>
      </c>
      <c r="K16" s="5">
        <v>10</v>
      </c>
      <c r="L16" s="5">
        <v>11</v>
      </c>
      <c r="M16" s="5">
        <v>12</v>
      </c>
      <c r="N16" s="5">
        <v>13</v>
      </c>
      <c r="O16" s="5">
        <v>14</v>
      </c>
    </row>
    <row r="17" spans="2:16" s="6" customFormat="1" ht="126" x14ac:dyDescent="0.25">
      <c r="B17" s="12" t="s">
        <v>24</v>
      </c>
      <c r="C17" s="12" t="s">
        <v>27</v>
      </c>
      <c r="D17" s="12" t="s">
        <v>30</v>
      </c>
      <c r="E17" s="12" t="s">
        <v>17</v>
      </c>
      <c r="F17" s="12" t="s">
        <v>17</v>
      </c>
      <c r="G17" s="13">
        <v>120000</v>
      </c>
      <c r="H17" s="15">
        <f>G17*0.85</f>
        <v>102000</v>
      </c>
      <c r="I17" s="16">
        <f>G17*0.15</f>
        <v>18000</v>
      </c>
      <c r="J17" s="13">
        <v>0</v>
      </c>
      <c r="K17" s="13">
        <v>0</v>
      </c>
      <c r="L17" s="13">
        <v>0</v>
      </c>
      <c r="M17" s="13">
        <v>0</v>
      </c>
      <c r="N17" s="22">
        <v>42767</v>
      </c>
      <c r="O17" s="29" t="s">
        <v>25</v>
      </c>
      <c r="P17" s="21"/>
    </row>
    <row r="18" spans="2:16" s="6" customFormat="1" ht="110.25" x14ac:dyDescent="0.25">
      <c r="B18" s="12" t="s">
        <v>28</v>
      </c>
      <c r="C18" s="12" t="s">
        <v>31</v>
      </c>
      <c r="D18" s="12" t="s">
        <v>32</v>
      </c>
      <c r="E18" s="12" t="s">
        <v>17</v>
      </c>
      <c r="F18" s="12" t="s">
        <v>17</v>
      </c>
      <c r="G18" s="13">
        <v>2546990</v>
      </c>
      <c r="H18" s="30">
        <v>2164941.5</v>
      </c>
      <c r="I18" s="13">
        <v>382048.5</v>
      </c>
      <c r="J18" s="13">
        <v>0</v>
      </c>
      <c r="K18" s="13">
        <v>0</v>
      </c>
      <c r="L18" s="13">
        <v>0</v>
      </c>
      <c r="M18" s="13">
        <v>0</v>
      </c>
      <c r="N18" s="22">
        <v>42916</v>
      </c>
      <c r="O18" s="29" t="s">
        <v>25</v>
      </c>
      <c r="P18" s="21"/>
    </row>
    <row r="19" spans="2:16" s="6" customFormat="1" ht="78.75" x14ac:dyDescent="0.25">
      <c r="B19" s="12" t="s">
        <v>34</v>
      </c>
      <c r="C19" s="12" t="s">
        <v>35</v>
      </c>
      <c r="D19" s="12" t="s">
        <v>36</v>
      </c>
      <c r="E19" s="12" t="s">
        <v>17</v>
      </c>
      <c r="F19" s="12" t="s">
        <v>17</v>
      </c>
      <c r="G19" s="13">
        <v>35715593</v>
      </c>
      <c r="H19" s="15">
        <f>G19*0.85</f>
        <v>30358254.050000001</v>
      </c>
      <c r="I19" s="16">
        <f>G19*0.15</f>
        <v>5357338.95</v>
      </c>
      <c r="J19" s="13">
        <v>0</v>
      </c>
      <c r="K19" s="13">
        <v>0</v>
      </c>
      <c r="L19" s="13">
        <v>0</v>
      </c>
      <c r="M19" s="13">
        <v>0</v>
      </c>
      <c r="N19" s="22">
        <v>43234</v>
      </c>
      <c r="O19" s="29" t="s">
        <v>25</v>
      </c>
      <c r="P19" s="21"/>
    </row>
    <row r="20" spans="2:16" ht="15.75" customHeight="1" x14ac:dyDescent="0.25">
      <c r="B20" s="43" t="s">
        <v>2</v>
      </c>
      <c r="C20" s="43"/>
      <c r="D20" s="43"/>
      <c r="E20" s="43"/>
      <c r="F20" s="43"/>
      <c r="G20" s="11">
        <f>SUM(G17:G19)</f>
        <v>38382583</v>
      </c>
      <c r="H20" s="11">
        <f>SUM(H17:H19)</f>
        <v>32625195.550000001</v>
      </c>
      <c r="I20" s="11">
        <f>SUM(I17:I19)</f>
        <v>5757387.4500000002</v>
      </c>
      <c r="J20" s="11">
        <f t="shared" ref="J20:M20" si="0">SUM(J17:J18)</f>
        <v>0</v>
      </c>
      <c r="K20" s="11">
        <f t="shared" si="0"/>
        <v>0</v>
      </c>
      <c r="L20" s="11">
        <f t="shared" si="0"/>
        <v>0</v>
      </c>
      <c r="M20" s="11">
        <f t="shared" si="0"/>
        <v>0</v>
      </c>
      <c r="N20" s="42"/>
      <c r="O20" s="42"/>
    </row>
    <row r="21" spans="2:16" ht="15.75" customHeight="1" x14ac:dyDescent="0.25">
      <c r="B21" s="17"/>
      <c r="C21" s="17"/>
      <c r="D21" s="17"/>
      <c r="E21" s="17"/>
      <c r="F21" s="17"/>
      <c r="G21" s="18"/>
      <c r="H21" s="18"/>
      <c r="I21" s="18"/>
      <c r="J21" s="18"/>
      <c r="K21" s="18"/>
      <c r="L21" s="18"/>
      <c r="M21" s="18"/>
      <c r="N21" s="19"/>
      <c r="O21" s="19"/>
    </row>
    <row r="22" spans="2:16" ht="15.75" customHeight="1" x14ac:dyDescent="0.25">
      <c r="B22" s="17"/>
      <c r="C22" s="17"/>
      <c r="D22" s="17"/>
      <c r="E22" s="17"/>
      <c r="F22" s="17"/>
      <c r="G22" s="18"/>
      <c r="H22" s="18"/>
      <c r="I22" s="18"/>
      <c r="J22" s="18"/>
      <c r="K22" s="18"/>
      <c r="L22" s="18"/>
      <c r="M22" s="18"/>
      <c r="N22" s="19"/>
      <c r="O22" s="19"/>
    </row>
    <row r="23" spans="2:16" ht="15.75" customHeight="1" x14ac:dyDescent="0.25">
      <c r="B23" s="17"/>
      <c r="C23" s="17"/>
      <c r="D23" s="17"/>
      <c r="E23" s="17"/>
      <c r="F23" s="17"/>
      <c r="G23" s="18"/>
      <c r="H23" s="18"/>
      <c r="I23" s="18"/>
      <c r="J23" s="18"/>
      <c r="K23" s="18"/>
      <c r="L23" s="18"/>
      <c r="M23" s="18"/>
      <c r="N23" s="19"/>
      <c r="O23" s="19"/>
    </row>
    <row r="24" spans="2:16" ht="15.75" customHeight="1" x14ac:dyDescent="0.25">
      <c r="B24" s="17"/>
      <c r="C24" s="17"/>
      <c r="D24" s="17"/>
      <c r="E24" s="17"/>
      <c r="F24" s="17"/>
      <c r="G24" s="18"/>
      <c r="H24" s="18"/>
      <c r="I24" s="18"/>
      <c r="J24" s="18"/>
      <c r="K24" s="18"/>
      <c r="L24" s="18"/>
      <c r="M24" s="18"/>
      <c r="N24" s="19"/>
      <c r="O24" s="19"/>
    </row>
    <row r="25" spans="2:16" ht="15.75" customHeight="1" x14ac:dyDescent="0.25">
      <c r="B25" s="17"/>
      <c r="C25" s="17"/>
      <c r="D25" s="17"/>
      <c r="E25" s="17"/>
      <c r="F25" s="17"/>
      <c r="G25" s="18"/>
      <c r="H25" s="18"/>
      <c r="I25" s="18"/>
      <c r="J25" s="18"/>
      <c r="K25" s="18"/>
      <c r="L25" s="18"/>
      <c r="M25" s="18"/>
      <c r="N25" s="19"/>
      <c r="O25" s="19"/>
    </row>
    <row r="26" spans="2:16" x14ac:dyDescent="0.25">
      <c r="F26" s="3" t="s">
        <v>16</v>
      </c>
    </row>
    <row r="28" spans="2:16" x14ac:dyDescent="0.25">
      <c r="H28" s="14"/>
    </row>
  </sheetData>
  <mergeCells count="24">
    <mergeCell ref="N4:O4"/>
    <mergeCell ref="N20:O20"/>
    <mergeCell ref="B20:F20"/>
    <mergeCell ref="G12:G15"/>
    <mergeCell ref="E11:E15"/>
    <mergeCell ref="F11:F15"/>
    <mergeCell ref="I13:M13"/>
    <mergeCell ref="C11:C15"/>
    <mergeCell ref="B5:O5"/>
    <mergeCell ref="J14:M14"/>
    <mergeCell ref="O11:O15"/>
    <mergeCell ref="N11:N15"/>
    <mergeCell ref="H12:I12"/>
    <mergeCell ref="B7:O7"/>
    <mergeCell ref="I14:I15"/>
    <mergeCell ref="G11:M11"/>
    <mergeCell ref="B6:O6"/>
    <mergeCell ref="D11:D15"/>
    <mergeCell ref="H8:M8"/>
    <mergeCell ref="G9:H9"/>
    <mergeCell ref="H13:H15"/>
    <mergeCell ref="J12:M12"/>
    <mergeCell ref="B11:B15"/>
    <mergeCell ref="I9:J9"/>
  </mergeCells>
  <pageMargins left="0.19685039370078741" right="0.19685039370078741" top="0.62992125984251968" bottom="0.23622047244094488" header="0.15748031496062992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2016-11-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Jurgita Rimkuvienė</cp:lastModifiedBy>
  <cp:lastPrinted>2016-01-25T08:49:59Z</cp:lastPrinted>
  <dcterms:created xsi:type="dcterms:W3CDTF">2013-02-28T07:13:39Z</dcterms:created>
  <dcterms:modified xsi:type="dcterms:W3CDTF">2018-04-25T10:48:21Z</dcterms:modified>
</cp:coreProperties>
</file>