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TRAS\Desktop\Kupiskio Krastovaizdzio_braukiama Uoginiu kaimo\Sprendimas\"/>
    </mc:Choice>
  </mc:AlternateContent>
  <bookViews>
    <workbookView xWindow="0" yWindow="0" windowWidth="11025" windowHeight="4965"/>
  </bookViews>
  <sheets>
    <sheet name="2016-08" sheetId="1" r:id="rId1"/>
    <sheet name="Lapas1" sheetId="2" r:id="rId2"/>
  </sheets>
  <calcPr calcId="152511"/>
</workbook>
</file>

<file path=xl/calcChain.xml><?xml version="1.0" encoding="utf-8"?>
<calcChain xmlns="http://schemas.openxmlformats.org/spreadsheetml/2006/main">
  <c r="K30" i="1" l="1"/>
  <c r="H30" i="1"/>
  <c r="G30" i="1"/>
  <c r="I30" i="1" l="1"/>
  <c r="J30" i="1"/>
  <c r="L30" i="1"/>
  <c r="M30" i="1"/>
  <c r="G22" i="1" l="1"/>
</calcChain>
</file>

<file path=xl/sharedStrings.xml><?xml version="1.0" encoding="utf-8"?>
<sst xmlns="http://schemas.openxmlformats.org/spreadsheetml/2006/main" count="56" uniqueCount="51">
  <si>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</si>
  <si>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</si>
  <si>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</si>
  <si>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</si>
  <si>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</si>
  <si>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</si>
  <si>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</si>
  <si>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 xml:space="preserve">Lietuvos Respublikos valstybės biudžeto lėšos
</t>
  </si>
  <si>
    <t>Iš viso</t>
  </si>
  <si>
    <t>ES struktūrinių fondų lėšos</t>
  </si>
  <si>
    <t xml:space="preserve">Lietuvos Respublikos valstybės biudžeto lėšos
 </t>
  </si>
  <si>
    <t xml:space="preserve">Kitos viešosios lėšos
</t>
  </si>
  <si>
    <t>Privačios lėšos</t>
  </si>
  <si>
    <t>__________________________________________________________________________________________________________________________________</t>
  </si>
  <si>
    <t xml:space="preserve">Savivaldybės biudžeto lėšos 
</t>
  </si>
  <si>
    <t>Preliminari projekto tinkamų finansuoti išlaidų suma (eurais)</t>
  </si>
  <si>
    <t>Regionui numatytas ES struktūrinių fondų lėšų limitas:</t>
  </si>
  <si>
    <t>Pareiškėjo ir partnerio (-ių) lėšos</t>
  </si>
  <si>
    <t>Preliminarus iš ES struktūrinių fondų lėšų siūlomo bendrai finansuoti projekto (toliau – projektas)  pavadinimas</t>
  </si>
  <si>
    <t>Projektų parengtumo reikalavimai ir kita reikalinga informacija (jei taikoma)</t>
  </si>
  <si>
    <t>05.5.1-APVA-R-019 Kraštovaizdžio apsauga</t>
  </si>
  <si>
    <t xml:space="preserve">IŠ ES STRUKTŪRINIŲ FONDŲ LĖŠŲ SIŪLOMŲ BENDRAI FINANSUOTI PANEVĖŽIO REGIONO PROJEKTŲ SĄRAŠAS </t>
  </si>
  <si>
    <t>Nr. 05.5.1-APVA-R-019-51</t>
  </si>
  <si>
    <t>Rokiškio rajono savivaldybės administracija</t>
  </si>
  <si>
    <t>Kupiškio rajono savivaldybės administracija</t>
  </si>
  <si>
    <t>Pažeistų Kupiškio rajono savivaldybės kraštovaizdžio teritorijų tvarkymas</t>
  </si>
  <si>
    <t>Rokiškio rajono teritorijų kraštovaizdžio formavimas ir ekologinės būklės gerinimas</t>
  </si>
  <si>
    <t xml:space="preserve">Pagal projektų finansavimo sąlygų aprašą: 
46.4 - tenkins sąlygas iki 2016-12-31.
</t>
  </si>
  <si>
    <t xml:space="preserve">Pagal projektų finansavimo sąlygų aprašą: 
46.4 - tenkins sąlygas iki 2016-12-01.
</t>
  </si>
  <si>
    <r>
      <rPr>
        <b/>
        <sz val="12"/>
        <rFont val="Times New Roman"/>
        <family val="1"/>
        <charset val="186"/>
      </rPr>
      <t>APLINKOS MINISTERIJA</t>
    </r>
    <r>
      <rPr>
        <i/>
        <sz val="12"/>
        <rFont val="Times New Roman"/>
        <family val="1"/>
        <charset val="186"/>
      </rPr>
      <t xml:space="preserve">
</t>
    </r>
  </si>
  <si>
    <t>Biržų miesto teritorijų kraštovaizdžio formavimas ir ekologinės būklės gerinimas</t>
  </si>
  <si>
    <t>Biržų rajono savivaldybės administracija</t>
  </si>
  <si>
    <t>Pasvalio rajono savivaldybės administracija</t>
  </si>
  <si>
    <t>Kraštovaizdžio formavimas ir ekologinės būklės gerinimas Joniškėlio dvaro parke</t>
  </si>
  <si>
    <t xml:space="preserve">Panevėžio rajono savivaldybės administracija </t>
  </si>
  <si>
    <t>Kraštovaizdžio apsaugos priemonių įgyvendinimas Panevėžio rajone I etapas</t>
  </si>
  <si>
    <t xml:space="preserve">Pagal projektų finansavimo sąlygų aprašą: 
46.2, 46.3 ir 46.4  - tenkins sąlygas iki 2017-01-31.
</t>
  </si>
  <si>
    <t>Rokiškio miesto teritorijų kraštovaizdžio formavimas ir ekologinės būklės gerinimas</t>
  </si>
  <si>
    <t>Pagal projektų finansavimo sąlygų aprašą: 
46.2, 46.4 - tenkina sąlygas.</t>
  </si>
  <si>
    <t xml:space="preserve">Pagal projektų finansavimo sąlygų aprašą: 
46.2 - tenkins sąlygas iki 2016-12-29
46.4 - tenkins sąlygas iki 2017-02-01.
</t>
  </si>
  <si>
    <t xml:space="preserve">Pagal projektų finansavimo sąlygų aprašą: 
46.2 - tenkins sąlygas iki 2016-12-30
46.4 - tenkins sąlygas iki 2017-02-28.
</t>
  </si>
  <si>
    <t>Kraštovaizdžio apsaugos priemonių įgyvendinimas Panevėžio rajone II etapas</t>
  </si>
  <si>
    <t>Kraštovaizdžio ir gamtinio karkaso sprendinių keitimas Pasvalio rajono savivaldybės teritorijos bendrajame plane</t>
  </si>
  <si>
    <t xml:space="preserve">Pagal projektų finansavimo sąlygų aprašą:                        46.1.1 - tenkina sąlygas;                       46.1.2 - tenkins sąlygas iki 2018-12-21.  </t>
  </si>
  <si>
    <t>Panevėžio miesto savivaldybės administracija</t>
  </si>
  <si>
    <t>Pagal projektų finansavimo sąlygų aprašą:                         46.1.1, 46.1.2 - tenkina sąlygas;                                          46.2, 46.4 - tenkins iki 2018-12-20.</t>
  </si>
  <si>
    <t xml:space="preserve">Pagal projektų finansavimo sąlygų aprašą:                             46.2, 46.3.1, 46.3.2, 46.4, 61.6.1 - tenkins iki 2018-12-31. </t>
  </si>
  <si>
    <t>Kraštovaizdžio apsauga Biržų rajono savivaldybėje</t>
  </si>
  <si>
    <t>Kraštovaizdžio formavimas ir ekologinės būklės gerinimas Panevėžio mieste</t>
  </si>
  <si>
    <t xml:space="preserve">Pagal projektų finansavimo sąlygų aprašą:                                  46.1.1, 46.1.2, 46.4, 61.6.1 - tenkins iki 2019-06-30.                          </t>
  </si>
  <si>
    <t>PATVIRTINTA
Panevėžio regiono plėtros tarybos
2016 m. rugpjūčio 31 d. sprendimu Nr. 51/4S-37
(Panevėžio regiono plėtros tarybos  2019 m. kovo 21 d. sprendimo                                Nr. 51/4S-6 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</si>
</sst>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trike/>
      <sz val="12"/>
      <color rgb="FFFF0000"/>
      <name val="Times New Roman"/>
      <family val="1"/>
      <charset val="186"/>
    </font>
    <font>
      <strike/>
      <sz val="12"/>
      <name val="Times New Roman"/>
      <family val="1"/>
      <charset val="186"/>
    </font>
    <font>
      <sz val="12"/>
      <color theme="1"/>
      <name val="Times New Roman"/>
      <family val="1"/>
    </font>
    <font>
      <sz val="12"/>
      <color theme="1"/>
      <name val="Times New Roman"/>
      <family val="1"/>
      <charset val="186"/>
    </font>
    <font>
      <sz val="10"/>
      <name val="Times New Roman"/>
      <family val="1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65">
    <xf numFmtId="0" fontId="0" fillId="0" borderId="0" xfId="0"/>
    <xf numFmtId="0" fontId="2" fillId="0" borderId="0" xfId="1" applyFont="1"/>
    <xf numFmtId="0" fontId="2" fillId="0" borderId="1" xfId="1" applyFont="1" applyBorder="1" applyAlignment="1">
      <alignment horizontal="center" vertical="center" wrapText="1"/>
    </xf>
    <xf numFmtId="0" fontId="2" fillId="0" borderId="0" xfId="0" applyFont="1"/>
    <xf numFmtId="0" fontId="2" fillId="0" borderId="2" xfId="1" applyFont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2" fillId="0" borderId="0" xfId="1" applyFont="1" applyFill="1" applyAlignment="1">
      <alignment horizontal="center"/>
    </xf>
    <xf numFmtId="0" fontId="3" fillId="0" borderId="0" xfId="0" applyFont="1"/>
    <xf numFmtId="0" fontId="2" fillId="0" borderId="0" xfId="1" applyFont="1" applyFill="1" applyBorder="1" applyAlignment="1">
      <alignment horizontal="center" vertical="center" wrapText="1"/>
    </xf>
    <xf numFmtId="0" fontId="3" fillId="0" borderId="0" xfId="1" applyFont="1" applyAlignment="1">
      <alignment wrapText="1"/>
    </xf>
    <xf numFmtId="0" fontId="3" fillId="0" borderId="0" xfId="1" applyFont="1" applyAlignment="1">
      <alignment horizontal="right" vertical="top" wrapText="1"/>
    </xf>
    <xf numFmtId="0" fontId="3" fillId="0" borderId="0" xfId="1" applyFont="1" applyBorder="1" applyAlignment="1">
      <alignment horizontal="right"/>
    </xf>
    <xf numFmtId="0" fontId="6" fillId="2" borderId="1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1" xfId="1" applyFont="1" applyFill="1" applyBorder="1" applyAlignment="1">
      <alignment horizontal="center" vertical="top" wrapText="1"/>
    </xf>
    <xf numFmtId="0" fontId="8" fillId="0" borderId="1" xfId="0" applyFont="1" applyFill="1" applyBorder="1" applyAlignment="1">
      <alignment horizontal="left" vertical="top" wrapText="1"/>
    </xf>
    <xf numFmtId="0" fontId="2" fillId="0" borderId="0" xfId="0" applyFont="1" applyAlignment="1">
      <alignment vertical="center"/>
    </xf>
    <xf numFmtId="0" fontId="6" fillId="0" borderId="0" xfId="1" applyFont="1" applyFill="1" applyBorder="1" applyAlignment="1">
      <alignment horizontal="center" vertical="center" wrapText="1"/>
    </xf>
    <xf numFmtId="14" fontId="2" fillId="0" borderId="1" xfId="1" applyNumberFormat="1" applyFont="1" applyFill="1" applyBorder="1" applyAlignment="1">
      <alignment horizontal="center" vertical="top" wrapText="1"/>
    </xf>
    <xf numFmtId="0" fontId="2" fillId="0" borderId="1" xfId="1" applyFont="1" applyFill="1" applyBorder="1" applyAlignment="1">
      <alignment horizontal="left" vertical="top" wrapText="1"/>
    </xf>
    <xf numFmtId="4" fontId="2" fillId="0" borderId="0" xfId="0" applyNumberFormat="1" applyFont="1"/>
    <xf numFmtId="0" fontId="10" fillId="0" borderId="5" xfId="1" applyFont="1" applyFill="1" applyBorder="1" applyAlignment="1">
      <alignment horizontal="left" vertical="top" wrapText="1"/>
    </xf>
    <xf numFmtId="0" fontId="2" fillId="0" borderId="5" xfId="1" applyFont="1" applyFill="1" applyBorder="1" applyAlignment="1">
      <alignment horizontal="left" vertical="top" wrapText="1"/>
    </xf>
    <xf numFmtId="4" fontId="2" fillId="0" borderId="5" xfId="1" applyNumberFormat="1" applyFont="1" applyFill="1" applyBorder="1" applyAlignment="1">
      <alignment horizontal="center" vertical="top" wrapText="1"/>
    </xf>
    <xf numFmtId="4" fontId="9" fillId="0" borderId="1" xfId="0" applyNumberFormat="1" applyFont="1" applyFill="1" applyBorder="1" applyAlignment="1">
      <alignment horizontal="center" vertical="top" wrapText="1"/>
    </xf>
    <xf numFmtId="4" fontId="2" fillId="0" borderId="1" xfId="1" applyNumberFormat="1" applyFont="1" applyFill="1" applyBorder="1" applyAlignment="1">
      <alignment horizontal="center" vertical="top" wrapText="1"/>
    </xf>
    <xf numFmtId="0" fontId="10" fillId="0" borderId="1" xfId="1" applyFont="1" applyFill="1" applyBorder="1" applyAlignment="1">
      <alignment horizontal="left" vertical="top" wrapText="1"/>
    </xf>
    <xf numFmtId="14" fontId="2" fillId="0" borderId="5" xfId="1" applyNumberFormat="1" applyFont="1" applyFill="1" applyBorder="1" applyAlignment="1">
      <alignment horizontal="center" vertical="top" wrapText="1"/>
    </xf>
    <xf numFmtId="4" fontId="3" fillId="0" borderId="4" xfId="1" applyNumberFormat="1" applyFont="1" applyFill="1" applyBorder="1" applyAlignment="1">
      <alignment horizontal="left" vertical="center" wrapText="1"/>
    </xf>
    <xf numFmtId="4" fontId="9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right" vertical="center"/>
    </xf>
    <xf numFmtId="4" fontId="3" fillId="0" borderId="10" xfId="0" applyNumberFormat="1" applyFont="1" applyFill="1" applyBorder="1" applyAlignment="1">
      <alignment horizontal="left" vertical="center" wrapText="1"/>
    </xf>
    <xf numFmtId="4" fontId="3" fillId="0" borderId="11" xfId="0" applyNumberFormat="1" applyFont="1" applyFill="1" applyBorder="1" applyAlignment="1">
      <alignment horizontal="left" vertical="center" wrapText="1"/>
    </xf>
    <xf numFmtId="4" fontId="3" fillId="0" borderId="2" xfId="0" applyNumberFormat="1" applyFont="1" applyFill="1" applyBorder="1" applyAlignment="1">
      <alignment horizontal="left" vertical="center" wrapText="1"/>
    </xf>
    <xf numFmtId="0" fontId="2" fillId="0" borderId="6" xfId="1" applyFont="1" applyFill="1" applyBorder="1" applyAlignment="1">
      <alignment horizontal="center" vertical="center"/>
    </xf>
    <xf numFmtId="0" fontId="2" fillId="0" borderId="8" xfId="1" applyFont="1" applyFill="1" applyBorder="1" applyAlignment="1">
      <alignment horizontal="center" vertical="center"/>
    </xf>
    <xf numFmtId="0" fontId="4" fillId="0" borderId="6" xfId="1" applyFont="1" applyFill="1" applyBorder="1" applyAlignment="1">
      <alignment horizontal="right" vertical="center"/>
    </xf>
    <xf numFmtId="0" fontId="4" fillId="0" borderId="9" xfId="1" applyFont="1" applyFill="1" applyBorder="1" applyAlignment="1">
      <alignment horizontal="right" vertical="center"/>
    </xf>
    <xf numFmtId="0" fontId="4" fillId="0" borderId="8" xfId="1" applyFont="1" applyFill="1" applyBorder="1" applyAlignment="1">
      <alignment horizontal="right" vertical="center"/>
    </xf>
    <xf numFmtId="0" fontId="2" fillId="0" borderId="1" xfId="1" applyFont="1" applyBorder="1" applyAlignment="1">
      <alignment horizontal="center" vertical="center" wrapText="1"/>
    </xf>
    <xf numFmtId="0" fontId="2" fillId="0" borderId="4" xfId="1" applyFont="1" applyBorder="1" applyAlignment="1">
      <alignment horizontal="center" vertical="center" wrapText="1"/>
    </xf>
    <xf numFmtId="0" fontId="2" fillId="0" borderId="7" xfId="1" applyFont="1" applyBorder="1" applyAlignment="1">
      <alignment horizontal="center" vertical="center" wrapText="1"/>
    </xf>
    <xf numFmtId="0" fontId="2" fillId="0" borderId="5" xfId="1" applyFont="1" applyBorder="1" applyAlignment="1">
      <alignment horizontal="center" vertical="center" wrapText="1"/>
    </xf>
    <xf numFmtId="0" fontId="6" fillId="0" borderId="4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6" fillId="0" borderId="5" xfId="1" applyFont="1" applyBorder="1" applyAlignment="1">
      <alignment horizontal="center" vertical="center" wrapText="1"/>
    </xf>
    <xf numFmtId="0" fontId="2" fillId="0" borderId="10" xfId="1" applyFont="1" applyBorder="1" applyAlignment="1">
      <alignment horizontal="center" vertical="center" wrapText="1"/>
    </xf>
    <xf numFmtId="0" fontId="2" fillId="0" borderId="11" xfId="1" applyFont="1" applyBorder="1" applyAlignment="1">
      <alignment horizontal="center" vertical="center" wrapText="1"/>
    </xf>
    <xf numFmtId="0" fontId="2" fillId="0" borderId="2" xfId="1" applyFont="1" applyBorder="1" applyAlignment="1">
      <alignment horizontal="center" vertical="center" wrapText="1"/>
    </xf>
    <xf numFmtId="0" fontId="2" fillId="0" borderId="6" xfId="1" applyFont="1" applyBorder="1" applyAlignment="1">
      <alignment horizontal="center" vertical="center" wrapText="1"/>
    </xf>
    <xf numFmtId="0" fontId="2" fillId="0" borderId="9" xfId="1" applyFont="1" applyBorder="1" applyAlignment="1">
      <alignment horizontal="center" vertical="center" wrapText="1"/>
    </xf>
    <xf numFmtId="0" fontId="2" fillId="0" borderId="8" xfId="1" applyFont="1" applyBorder="1" applyAlignment="1">
      <alignment horizontal="center" vertical="center" wrapText="1"/>
    </xf>
    <xf numFmtId="0" fontId="6" fillId="3" borderId="1" xfId="1" applyFont="1" applyFill="1" applyBorder="1" applyAlignment="1">
      <alignment horizontal="center" vertical="center" wrapText="1"/>
    </xf>
    <xf numFmtId="0" fontId="2" fillId="0" borderId="0" xfId="1" applyFont="1" applyAlignment="1">
      <alignment horizontal="left" vertical="top" wrapText="1"/>
    </xf>
    <xf numFmtId="0" fontId="3" fillId="0" borderId="0" xfId="1" applyFont="1" applyAlignment="1">
      <alignment horizontal="center" wrapText="1"/>
    </xf>
    <xf numFmtId="0" fontId="2" fillId="0" borderId="0" xfId="1" applyFont="1" applyAlignment="1">
      <alignment horizontal="center" wrapText="1"/>
    </xf>
    <xf numFmtId="14" fontId="4" fillId="0" borderId="3" xfId="1" applyNumberFormat="1" applyFont="1" applyBorder="1" applyAlignment="1">
      <alignment horizontal="center" wrapText="1"/>
    </xf>
    <xf numFmtId="0" fontId="4" fillId="0" borderId="3" xfId="1" applyFont="1" applyBorder="1" applyAlignment="1">
      <alignment horizontal="center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vertical="center" wrapText="1"/>
    </xf>
    <xf numFmtId="0" fontId="4" fillId="0" borderId="0" xfId="1" applyFont="1" applyFill="1" applyAlignment="1">
      <alignment horizontal="center"/>
    </xf>
    <xf numFmtId="0" fontId="5" fillId="0" borderId="10" xfId="1" applyFont="1" applyFill="1" applyBorder="1" applyAlignment="1">
      <alignment horizontal="left" wrapText="1"/>
    </xf>
    <xf numFmtId="0" fontId="2" fillId="0" borderId="11" xfId="1" applyFont="1" applyFill="1" applyBorder="1" applyAlignment="1">
      <alignment horizontal="left" wrapText="1"/>
    </xf>
    <xf numFmtId="0" fontId="2" fillId="0" borderId="2" xfId="1" applyFont="1" applyFill="1" applyBorder="1" applyAlignment="1">
      <alignment horizontal="left" wrapText="1"/>
    </xf>
    <xf numFmtId="0" fontId="4" fillId="0" borderId="3" xfId="1" applyFont="1" applyBorder="1" applyAlignment="1">
      <alignment horizontal="left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U37"/>
  <sheetViews>
    <sheetView tabSelected="1" zoomScale="85" zoomScaleNormal="85" workbookViewId="0">
      <selection activeCell="K2" sqref="K2:O2"/>
    </sheetView>
  </sheetViews>
  <sheetFormatPr defaultRowHeight="15.75" x14ac:dyDescent="0.25"/>
  <cols>
    <col min="1" max="1" width="2.28515625" style="3" customWidth="1"/>
    <col min="2" max="2" width="12.85546875" style="3" customWidth="1"/>
    <col min="3" max="3" width="14.5703125" style="3" customWidth="1"/>
    <col min="4" max="4" width="21.140625" style="3" customWidth="1"/>
    <col min="5" max="5" width="16.85546875" style="3" hidden="1" customWidth="1"/>
    <col min="6" max="6" width="19.28515625" style="3" hidden="1" customWidth="1"/>
    <col min="7" max="7" width="13.85546875" style="3" customWidth="1"/>
    <col min="8" max="13" width="13.7109375" style="3" customWidth="1"/>
    <col min="14" max="14" width="18.28515625" style="3" customWidth="1"/>
    <col min="15" max="15" width="17.85546875" style="3" customWidth="1"/>
    <col min="16" max="16384" width="9.140625" style="3"/>
  </cols>
  <sheetData>
    <row r="1" spans="2:15" ht="13.5" customHeight="1" x14ac:dyDescent="0.25"/>
    <row r="2" spans="2:15" ht="80.25" customHeight="1" x14ac:dyDescent="0.25">
      <c r="B2" s="1"/>
      <c r="C2" s="1"/>
      <c r="D2" s="1"/>
      <c r="E2" s="1"/>
      <c r="F2" s="1"/>
      <c r="G2" s="1"/>
      <c r="H2" s="1"/>
      <c r="I2" s="1"/>
      <c r="J2" s="1"/>
      <c r="K2" s="53" t="s">
        <v>50</v>
      </c>
      <c r="L2" s="53"/>
      <c r="M2" s="53"/>
      <c r="N2" s="53"/>
      <c r="O2" s="53"/>
    </row>
    <row r="3" spans="2:15" ht="3" customHeight="1" x14ac:dyDescent="0.25">
      <c r="B3" s="60"/>
      <c r="C3" s="60"/>
      <c r="D3" s="60"/>
      <c r="E3" s="60"/>
      <c r="F3" s="60"/>
      <c r="G3" s="60"/>
      <c r="H3" s="60"/>
      <c r="I3" s="60"/>
      <c r="J3" s="60"/>
      <c r="K3" s="60"/>
      <c r="L3" s="60"/>
      <c r="M3" s="60"/>
      <c r="N3" s="60"/>
      <c r="O3" s="60"/>
    </row>
    <row r="4" spans="2:15" ht="12" customHeight="1" x14ac:dyDescent="0.25">
      <c r="B4" s="6"/>
      <c r="C4" s="6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</row>
    <row r="5" spans="2:15" ht="36.75" customHeight="1" x14ac:dyDescent="0.25">
      <c r="B5" s="61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3"/>
    </row>
    <row r="6" spans="2:15" ht="15" customHeight="1" x14ac:dyDescent="0.25">
      <c r="B6" s="55" t="s">
        <v>13</v>
      </c>
      <c r="C6" s="55"/>
      <c r="D6" s="55"/>
      <c r="E6" s="55"/>
      <c r="F6" s="55"/>
      <c r="G6" s="55"/>
      <c r="H6" s="55"/>
      <c r="I6" s="55"/>
      <c r="J6" s="55"/>
      <c r="K6" s="55"/>
      <c r="L6" s="55"/>
      <c r="M6" s="55"/>
      <c r="N6" s="55"/>
      <c r="O6" s="55"/>
    </row>
    <row r="7" spans="2:15" ht="54.75" customHeight="1" x14ac:dyDescent="0.25">
      <c r="B7" s="54" t="s">
        <v>29</v>
      </c>
      <c r="C7" s="54"/>
      <c r="D7" s="54"/>
      <c r="E7" s="54"/>
      <c r="F7" s="54"/>
      <c r="G7" s="54"/>
      <c r="H7" s="54"/>
      <c r="I7" s="54"/>
      <c r="J7" s="54"/>
      <c r="K7" s="54"/>
      <c r="L7" s="54"/>
      <c r="M7" s="54"/>
      <c r="N7" s="54"/>
      <c r="O7" s="54"/>
    </row>
    <row r="8" spans="2:15" ht="6.75" customHeight="1" x14ac:dyDescent="0.25">
      <c r="B8" s="55" t="s">
        <v>13</v>
      </c>
      <c r="C8" s="55"/>
      <c r="D8" s="55"/>
      <c r="E8" s="55"/>
      <c r="F8" s="55"/>
      <c r="G8" s="55"/>
      <c r="H8" s="55"/>
      <c r="I8" s="55"/>
      <c r="J8" s="55"/>
      <c r="K8" s="55"/>
      <c r="L8" s="55"/>
      <c r="M8" s="55"/>
      <c r="N8" s="55"/>
      <c r="O8" s="55"/>
    </row>
    <row r="9" spans="2:15" s="7" customFormat="1" ht="24" customHeight="1" x14ac:dyDescent="0.25">
      <c r="B9" s="58" t="s">
        <v>20</v>
      </c>
      <c r="C9" s="58"/>
      <c r="D9" s="58"/>
      <c r="E9" s="58"/>
      <c r="F9" s="58"/>
      <c r="G9" s="58"/>
      <c r="H9" s="58"/>
      <c r="I9" s="58"/>
      <c r="J9" s="58"/>
      <c r="K9" s="58"/>
      <c r="L9" s="58"/>
      <c r="M9" s="58"/>
      <c r="N9" s="58"/>
      <c r="O9" s="58"/>
    </row>
    <row r="10" spans="2:15" ht="30.75" customHeight="1" x14ac:dyDescent="0.25">
      <c r="B10" s="58" t="s">
        <v>21</v>
      </c>
      <c r="C10" s="58"/>
      <c r="D10" s="58"/>
      <c r="E10" s="58"/>
      <c r="F10" s="58"/>
      <c r="G10" s="58"/>
      <c r="H10" s="58"/>
      <c r="I10" s="58"/>
      <c r="J10" s="58"/>
      <c r="K10" s="58"/>
      <c r="L10" s="58"/>
      <c r="M10" s="58"/>
      <c r="N10" s="58"/>
      <c r="O10" s="58"/>
    </row>
    <row r="11" spans="2:15" x14ac:dyDescent="0.25">
      <c r="B11" s="9"/>
      <c r="C11" s="9"/>
      <c r="D11" s="9"/>
      <c r="E11" s="9"/>
      <c r="F11" s="9"/>
      <c r="G11" s="9"/>
      <c r="H11" s="59"/>
      <c r="I11" s="59"/>
      <c r="J11" s="59"/>
      <c r="K11" s="59"/>
      <c r="L11" s="59"/>
      <c r="M11" s="59"/>
      <c r="N11" s="59"/>
      <c r="O11" s="10"/>
    </row>
    <row r="12" spans="2:15" ht="18.75" customHeight="1" x14ac:dyDescent="0.25">
      <c r="B12" s="9"/>
      <c r="C12" s="9"/>
      <c r="D12" s="9"/>
      <c r="E12" s="9"/>
      <c r="G12" s="56">
        <v>42613</v>
      </c>
      <c r="H12" s="57"/>
      <c r="I12" s="64" t="s">
        <v>22</v>
      </c>
      <c r="J12" s="64"/>
      <c r="K12" s="64"/>
      <c r="L12" s="9"/>
      <c r="M12" s="9"/>
      <c r="N12" s="9"/>
      <c r="O12" s="10"/>
    </row>
    <row r="13" spans="2:15" x14ac:dyDescent="0.25">
      <c r="B13" s="1"/>
      <c r="C13" s="1"/>
      <c r="D13" s="1"/>
      <c r="E13" s="1"/>
      <c r="F13" s="1"/>
      <c r="G13" s="11"/>
      <c r="H13" s="11"/>
      <c r="I13" s="11"/>
      <c r="J13" s="11"/>
      <c r="K13" s="1"/>
      <c r="L13" s="1"/>
      <c r="M13" s="1"/>
      <c r="N13" s="1"/>
      <c r="O13" s="1"/>
    </row>
    <row r="14" spans="2:15" ht="15" customHeight="1" x14ac:dyDescent="0.25">
      <c r="B14" s="39" t="s">
        <v>0</v>
      </c>
      <c r="C14" s="39" t="s">
        <v>5</v>
      </c>
      <c r="D14" s="39" t="s">
        <v>18</v>
      </c>
      <c r="E14" s="43"/>
      <c r="F14" s="52"/>
      <c r="G14" s="49" t="s">
        <v>15</v>
      </c>
      <c r="H14" s="50"/>
      <c r="I14" s="50"/>
      <c r="J14" s="50"/>
      <c r="K14" s="50"/>
      <c r="L14" s="50"/>
      <c r="M14" s="51"/>
      <c r="N14" s="39" t="s">
        <v>6</v>
      </c>
      <c r="O14" s="40" t="s">
        <v>19</v>
      </c>
    </row>
    <row r="15" spans="2:15" ht="37.5" customHeight="1" x14ac:dyDescent="0.25">
      <c r="B15" s="39"/>
      <c r="C15" s="39"/>
      <c r="D15" s="39"/>
      <c r="E15" s="44"/>
      <c r="F15" s="52"/>
      <c r="G15" s="40" t="s">
        <v>8</v>
      </c>
      <c r="H15" s="39" t="s">
        <v>3</v>
      </c>
      <c r="I15" s="39"/>
      <c r="J15" s="46" t="s">
        <v>1</v>
      </c>
      <c r="K15" s="47"/>
      <c r="L15" s="47"/>
      <c r="M15" s="48"/>
      <c r="N15" s="39"/>
      <c r="O15" s="41"/>
    </row>
    <row r="16" spans="2:15" ht="23.25" customHeight="1" x14ac:dyDescent="0.25">
      <c r="B16" s="39"/>
      <c r="C16" s="39"/>
      <c r="D16" s="39"/>
      <c r="E16" s="44"/>
      <c r="F16" s="52"/>
      <c r="G16" s="41"/>
      <c r="H16" s="39" t="s">
        <v>9</v>
      </c>
      <c r="I16" s="46" t="s">
        <v>4</v>
      </c>
      <c r="J16" s="47"/>
      <c r="K16" s="47"/>
      <c r="L16" s="47"/>
      <c r="M16" s="48"/>
      <c r="N16" s="39"/>
      <c r="O16" s="41"/>
    </row>
    <row r="17" spans="2:21" ht="23.25" customHeight="1" x14ac:dyDescent="0.25">
      <c r="B17" s="39"/>
      <c r="C17" s="39"/>
      <c r="D17" s="39"/>
      <c r="E17" s="44"/>
      <c r="F17" s="52"/>
      <c r="G17" s="41"/>
      <c r="H17" s="39"/>
      <c r="I17" s="40" t="s">
        <v>7</v>
      </c>
      <c r="J17" s="46" t="s">
        <v>17</v>
      </c>
      <c r="K17" s="47"/>
      <c r="L17" s="47"/>
      <c r="M17" s="48"/>
      <c r="N17" s="39"/>
      <c r="O17" s="41"/>
    </row>
    <row r="18" spans="2:21" ht="90" customHeight="1" x14ac:dyDescent="0.25">
      <c r="B18" s="39"/>
      <c r="C18" s="39"/>
      <c r="D18" s="39"/>
      <c r="E18" s="45"/>
      <c r="F18" s="52"/>
      <c r="G18" s="42"/>
      <c r="H18" s="39"/>
      <c r="I18" s="42"/>
      <c r="J18" s="4" t="s">
        <v>10</v>
      </c>
      <c r="K18" s="2" t="s">
        <v>14</v>
      </c>
      <c r="L18" s="2" t="s">
        <v>11</v>
      </c>
      <c r="M18" s="2" t="s">
        <v>12</v>
      </c>
      <c r="N18" s="39"/>
      <c r="O18" s="42"/>
    </row>
    <row r="19" spans="2:21" ht="18.75" customHeight="1" x14ac:dyDescent="0.25">
      <c r="B19" s="5">
        <v>1</v>
      </c>
      <c r="C19" s="5">
        <v>2</v>
      </c>
      <c r="D19" s="5">
        <v>3</v>
      </c>
      <c r="E19" s="12"/>
      <c r="F19" s="12"/>
      <c r="G19" s="13">
        <v>4</v>
      </c>
      <c r="H19" s="5">
        <v>5</v>
      </c>
      <c r="I19" s="5">
        <v>6</v>
      </c>
      <c r="J19" s="5">
        <v>7</v>
      </c>
      <c r="K19" s="5">
        <v>8</v>
      </c>
      <c r="L19" s="5">
        <v>9</v>
      </c>
      <c r="M19" s="5">
        <v>10</v>
      </c>
      <c r="N19" s="5">
        <v>11</v>
      </c>
      <c r="O19" s="5">
        <v>12</v>
      </c>
    </row>
    <row r="20" spans="2:21" ht="103.5" customHeight="1" x14ac:dyDescent="0.25">
      <c r="B20" s="14">
        <v>1</v>
      </c>
      <c r="C20" s="15" t="s">
        <v>23</v>
      </c>
      <c r="D20" s="19" t="s">
        <v>26</v>
      </c>
      <c r="E20" s="17"/>
      <c r="F20" s="17"/>
      <c r="G20" s="25">
        <v>187667.26</v>
      </c>
      <c r="H20" s="24">
        <v>159517.17000000001</v>
      </c>
      <c r="I20" s="24">
        <v>0</v>
      </c>
      <c r="J20" s="24">
        <v>0</v>
      </c>
      <c r="K20" s="24">
        <v>28150.09</v>
      </c>
      <c r="L20" s="24">
        <v>0</v>
      </c>
      <c r="M20" s="24">
        <v>0</v>
      </c>
      <c r="N20" s="18">
        <v>42735</v>
      </c>
      <c r="O20" s="26" t="s">
        <v>27</v>
      </c>
    </row>
    <row r="21" spans="2:21" ht="76.5" x14ac:dyDescent="0.25">
      <c r="B21" s="14">
        <v>2</v>
      </c>
      <c r="C21" s="15" t="s">
        <v>24</v>
      </c>
      <c r="D21" s="19" t="s">
        <v>25</v>
      </c>
      <c r="E21" s="8"/>
      <c r="F21" s="8"/>
      <c r="G21" s="25">
        <v>92150</v>
      </c>
      <c r="H21" s="24">
        <v>78327.5</v>
      </c>
      <c r="I21" s="24">
        <v>0</v>
      </c>
      <c r="J21" s="24">
        <v>0</v>
      </c>
      <c r="K21" s="24">
        <v>13822.5</v>
      </c>
      <c r="L21" s="24">
        <v>0</v>
      </c>
      <c r="M21" s="24">
        <v>0</v>
      </c>
      <c r="N21" s="18">
        <v>42705</v>
      </c>
      <c r="O21" s="26" t="s">
        <v>28</v>
      </c>
    </row>
    <row r="22" spans="2:21" ht="102" x14ac:dyDescent="0.25">
      <c r="B22" s="14">
        <v>3</v>
      </c>
      <c r="C22" s="15" t="s">
        <v>31</v>
      </c>
      <c r="D22" s="15" t="s">
        <v>30</v>
      </c>
      <c r="E22" s="8"/>
      <c r="F22" s="8"/>
      <c r="G22" s="25">
        <f>H22+K22</f>
        <v>250000</v>
      </c>
      <c r="H22" s="24">
        <v>212500</v>
      </c>
      <c r="I22" s="24">
        <v>0</v>
      </c>
      <c r="J22" s="24">
        <v>0</v>
      </c>
      <c r="K22" s="24">
        <v>37500</v>
      </c>
      <c r="L22" s="24">
        <v>0</v>
      </c>
      <c r="M22" s="24">
        <v>0</v>
      </c>
      <c r="N22" s="18">
        <v>42767</v>
      </c>
      <c r="O22" s="26" t="s">
        <v>39</v>
      </c>
    </row>
    <row r="23" spans="2:21" ht="102" x14ac:dyDescent="0.25">
      <c r="B23" s="14">
        <v>4</v>
      </c>
      <c r="C23" s="15" t="s">
        <v>32</v>
      </c>
      <c r="D23" s="19" t="s">
        <v>33</v>
      </c>
      <c r="E23" s="8"/>
      <c r="F23" s="8"/>
      <c r="G23" s="25">
        <v>407294.58</v>
      </c>
      <c r="H23" s="24">
        <v>346200.39</v>
      </c>
      <c r="I23" s="24">
        <v>0</v>
      </c>
      <c r="J23" s="24">
        <v>0</v>
      </c>
      <c r="K23" s="24">
        <v>61094.19</v>
      </c>
      <c r="L23" s="24">
        <v>0</v>
      </c>
      <c r="M23" s="24">
        <v>0</v>
      </c>
      <c r="N23" s="18">
        <v>42794</v>
      </c>
      <c r="O23" s="26" t="s">
        <v>40</v>
      </c>
    </row>
    <row r="24" spans="2:21" ht="103.5" customHeight="1" x14ac:dyDescent="0.25">
      <c r="B24" s="14">
        <v>5</v>
      </c>
      <c r="C24" s="15" t="s">
        <v>34</v>
      </c>
      <c r="D24" s="19" t="s">
        <v>35</v>
      </c>
      <c r="E24" s="8"/>
      <c r="F24" s="8"/>
      <c r="G24" s="25">
        <v>376334.43</v>
      </c>
      <c r="H24" s="24">
        <v>319884.26</v>
      </c>
      <c r="I24" s="24">
        <v>0</v>
      </c>
      <c r="J24" s="24">
        <v>0</v>
      </c>
      <c r="K24" s="24">
        <v>56450.17</v>
      </c>
      <c r="L24" s="24">
        <v>0</v>
      </c>
      <c r="M24" s="24">
        <v>0</v>
      </c>
      <c r="N24" s="18">
        <v>42766</v>
      </c>
      <c r="O24" s="26" t="s">
        <v>36</v>
      </c>
    </row>
    <row r="25" spans="2:21" ht="103.5" customHeight="1" x14ac:dyDescent="0.25">
      <c r="B25" s="14">
        <v>6</v>
      </c>
      <c r="C25" s="15" t="s">
        <v>23</v>
      </c>
      <c r="D25" s="22" t="s">
        <v>37</v>
      </c>
      <c r="E25" s="8"/>
      <c r="F25" s="8"/>
      <c r="G25" s="23">
        <v>372032.8</v>
      </c>
      <c r="H25" s="24">
        <v>316227.86</v>
      </c>
      <c r="I25" s="24">
        <v>0</v>
      </c>
      <c r="J25" s="24">
        <v>0</v>
      </c>
      <c r="K25" s="24">
        <v>55804.94</v>
      </c>
      <c r="L25" s="24">
        <v>0</v>
      </c>
      <c r="M25" s="24">
        <v>0</v>
      </c>
      <c r="N25" s="27">
        <v>43465</v>
      </c>
      <c r="O25" s="21" t="s">
        <v>38</v>
      </c>
    </row>
    <row r="26" spans="2:21" ht="78.75" x14ac:dyDescent="0.25">
      <c r="B26" s="14">
        <v>7</v>
      </c>
      <c r="C26" s="15" t="s">
        <v>34</v>
      </c>
      <c r="D26" s="22" t="s">
        <v>41</v>
      </c>
      <c r="E26" s="8"/>
      <c r="F26" s="8"/>
      <c r="G26" s="23">
        <v>286145.18</v>
      </c>
      <c r="H26" s="24">
        <v>243223.4</v>
      </c>
      <c r="I26" s="24">
        <v>0</v>
      </c>
      <c r="J26" s="24">
        <v>0</v>
      </c>
      <c r="K26" s="24">
        <v>42921.78</v>
      </c>
      <c r="L26" s="24">
        <v>0</v>
      </c>
      <c r="M26" s="24">
        <v>0</v>
      </c>
      <c r="N26" s="27">
        <v>43465</v>
      </c>
      <c r="O26" s="21" t="s">
        <v>46</v>
      </c>
    </row>
    <row r="27" spans="2:21" ht="120" customHeight="1" x14ac:dyDescent="0.25">
      <c r="B27" s="14">
        <v>8</v>
      </c>
      <c r="C27" s="15" t="s">
        <v>32</v>
      </c>
      <c r="D27" s="22" t="s">
        <v>42</v>
      </c>
      <c r="E27" s="8"/>
      <c r="F27" s="8"/>
      <c r="G27" s="23">
        <v>82352.94</v>
      </c>
      <c r="H27" s="24">
        <v>69999.98</v>
      </c>
      <c r="I27" s="24">
        <v>0</v>
      </c>
      <c r="J27" s="24">
        <v>0</v>
      </c>
      <c r="K27" s="24">
        <v>12352.96</v>
      </c>
      <c r="L27" s="24">
        <v>0</v>
      </c>
      <c r="M27" s="24">
        <v>0</v>
      </c>
      <c r="N27" s="27">
        <v>43455</v>
      </c>
      <c r="O27" s="21" t="s">
        <v>43</v>
      </c>
    </row>
    <row r="28" spans="2:21" ht="89.25" x14ac:dyDescent="0.25">
      <c r="B28" s="14">
        <v>9</v>
      </c>
      <c r="C28" s="15" t="s">
        <v>44</v>
      </c>
      <c r="D28" s="22" t="s">
        <v>48</v>
      </c>
      <c r="E28" s="8"/>
      <c r="F28" s="8"/>
      <c r="G28" s="23">
        <v>626275.44999999995</v>
      </c>
      <c r="H28" s="24">
        <v>532334.13</v>
      </c>
      <c r="I28" s="24">
        <v>0</v>
      </c>
      <c r="J28" s="24">
        <v>0</v>
      </c>
      <c r="K28" s="24">
        <v>93941.32</v>
      </c>
      <c r="L28" s="24">
        <v>0</v>
      </c>
      <c r="M28" s="24">
        <v>0</v>
      </c>
      <c r="N28" s="27">
        <v>43454</v>
      </c>
      <c r="O28" s="21" t="s">
        <v>45</v>
      </c>
    </row>
    <row r="29" spans="2:21" ht="103.5" customHeight="1" x14ac:dyDescent="0.25">
      <c r="B29" s="14">
        <v>10</v>
      </c>
      <c r="C29" s="15" t="s">
        <v>31</v>
      </c>
      <c r="D29" s="22" t="s">
        <v>47</v>
      </c>
      <c r="E29" s="8"/>
      <c r="F29" s="8"/>
      <c r="G29" s="23">
        <v>288010</v>
      </c>
      <c r="H29" s="24">
        <v>244808</v>
      </c>
      <c r="I29" s="24">
        <v>0</v>
      </c>
      <c r="J29" s="24">
        <v>0</v>
      </c>
      <c r="K29" s="24">
        <v>43202</v>
      </c>
      <c r="L29" s="24">
        <v>0</v>
      </c>
      <c r="M29" s="24">
        <v>0</v>
      </c>
      <c r="N29" s="27">
        <v>43646</v>
      </c>
      <c r="O29" s="21" t="s">
        <v>49</v>
      </c>
      <c r="U29" s="20"/>
    </row>
    <row r="30" spans="2:21" s="16" customFormat="1" ht="26.25" customHeight="1" x14ac:dyDescent="0.25">
      <c r="B30" s="36" t="s">
        <v>2</v>
      </c>
      <c r="C30" s="37"/>
      <c r="D30" s="37"/>
      <c r="E30" s="37"/>
      <c r="F30" s="38"/>
      <c r="G30" s="28">
        <f>SUM(G20:G29)</f>
        <v>2968262.6399999997</v>
      </c>
      <c r="H30" s="29">
        <f>SUM(H20:H29)</f>
        <v>2523022.69</v>
      </c>
      <c r="I30" s="29">
        <f t="shared" ref="I30:M30" si="0">SUM(I20:I29)</f>
        <v>0</v>
      </c>
      <c r="J30" s="29">
        <f t="shared" si="0"/>
        <v>0</v>
      </c>
      <c r="K30" s="29">
        <f>SUM(K20:K29)</f>
        <v>445239.95000000007</v>
      </c>
      <c r="L30" s="29">
        <f t="shared" si="0"/>
        <v>0</v>
      </c>
      <c r="M30" s="29">
        <f t="shared" si="0"/>
        <v>0</v>
      </c>
      <c r="N30" s="34"/>
      <c r="O30" s="35"/>
    </row>
    <row r="31" spans="2:21" s="16" customFormat="1" ht="43.5" customHeight="1" x14ac:dyDescent="0.25">
      <c r="B31" s="30" t="s">
        <v>16</v>
      </c>
      <c r="C31" s="30"/>
      <c r="D31" s="30"/>
      <c r="E31" s="30"/>
      <c r="F31" s="30"/>
      <c r="G31" s="30"/>
      <c r="H31" s="31">
        <v>2737919</v>
      </c>
      <c r="I31" s="32"/>
      <c r="J31" s="32"/>
      <c r="K31" s="32"/>
      <c r="L31" s="32"/>
      <c r="M31" s="32"/>
      <c r="N31" s="32"/>
      <c r="O31" s="33"/>
    </row>
    <row r="33" spans="7:11" x14ac:dyDescent="0.25">
      <c r="G33" s="20"/>
      <c r="K33" s="20"/>
    </row>
    <row r="34" spans="7:11" x14ac:dyDescent="0.25">
      <c r="G34" s="20"/>
      <c r="H34" s="20"/>
      <c r="K34" s="20"/>
    </row>
    <row r="35" spans="7:11" x14ac:dyDescent="0.25">
      <c r="H35" s="20"/>
      <c r="K35" s="20"/>
    </row>
    <row r="37" spans="7:11" x14ac:dyDescent="0.25">
      <c r="G37" s="20"/>
      <c r="H37" s="20"/>
      <c r="K37" s="20"/>
    </row>
  </sheetData>
  <mergeCells count="30">
    <mergeCell ref="O14:O18"/>
    <mergeCell ref="N14:N18"/>
    <mergeCell ref="H15:I15"/>
    <mergeCell ref="K2:O2"/>
    <mergeCell ref="B7:O7"/>
    <mergeCell ref="B8:O8"/>
    <mergeCell ref="G12:H12"/>
    <mergeCell ref="B10:O10"/>
    <mergeCell ref="H11:N11"/>
    <mergeCell ref="B3:O3"/>
    <mergeCell ref="B9:O9"/>
    <mergeCell ref="B5:O5"/>
    <mergeCell ref="I12:K12"/>
    <mergeCell ref="B6:O6"/>
    <mergeCell ref="B31:G31"/>
    <mergeCell ref="H31:O31"/>
    <mergeCell ref="N30:O30"/>
    <mergeCell ref="B30:F30"/>
    <mergeCell ref="D14:D18"/>
    <mergeCell ref="B14:B18"/>
    <mergeCell ref="G15:G18"/>
    <mergeCell ref="E14:E18"/>
    <mergeCell ref="J15:M15"/>
    <mergeCell ref="C14:C18"/>
    <mergeCell ref="G14:M14"/>
    <mergeCell ref="H16:H18"/>
    <mergeCell ref="I16:M16"/>
    <mergeCell ref="F14:F18"/>
    <mergeCell ref="J17:M17"/>
    <mergeCell ref="I17:I18"/>
  </mergeCells>
  <pageMargins left="0.23622047244094491" right="0.23622047244094491" top="0.74803149606299213" bottom="0.74803149606299213" header="0.31496062992125984" footer="0.31496062992125984"/>
  <pageSetup paperSize="9" scale="78" fitToHeight="0" orientation="landscape" verticalDpi="4294967294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2016-08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ANTRAS</cp:lastModifiedBy>
  <cp:lastPrinted>2019-03-21T09:21:32Z</cp:lastPrinted>
  <dcterms:created xsi:type="dcterms:W3CDTF">2013-02-28T07:13:39Z</dcterms:created>
  <dcterms:modified xsi:type="dcterms:W3CDTF">2019-03-21T09:21:43Z</dcterms:modified>
</cp:coreProperties>
</file>