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60" windowWidth="21600" windowHeight="967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6" i="1" l="1"/>
  <c r="G25" i="1"/>
  <c r="G21" i="1"/>
  <c r="K31" i="1" l="1"/>
  <c r="I31" i="1"/>
  <c r="H31" i="1"/>
  <c r="G22" i="1" l="1"/>
  <c r="G20" i="1"/>
  <c r="G31" i="1" s="1"/>
  <c r="J31" i="1" l="1"/>
  <c r="L31" i="1"/>
  <c r="M31" i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<sst xmlns="http://schemas.openxmlformats.org/spreadsheetml/2006/main" count="47" uniqueCount="42">
  <si>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</si>
  <si>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</si>
  <si>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</si>
  <si>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</si>
  <si>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</si>
  <si>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</si>
  <si>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</si>
  <si>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</si>
  <si>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</si>
  <si>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</si>
  <si>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</si>
  <si>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</si>
  <si>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</si>
  <si>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</si>
  <si>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</si>
  <si>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</si>
  <si>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</si>
  <si>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</si>
  <si>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</si>
  <si>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</si>
  <si>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</si>
  <si>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</si>
  <si>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</si>
  <si>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</si>
  <si>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</si>
  <si>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</si>
  <si>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</si>
  <si>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</si>
  <si>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</si>
  <si>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</si>
  <si>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</si>
  <si>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</si>
  <si>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 xml:space="preserve">Autobusų stoties pastato ir viešųjų erdvių Gedimino g. 96, Kupiškio mieste, modernizavimas </t>
  </si>
  <si>
    <t xml:space="preserve">Pagal projektų finansavimo sąlygų aprašą:                       
25.1 - tenkina sąlygas;
25.2.1 - tenkina sąlygas;                  25.2.2  - tenkins sąlygas iki 2018-04-30;       25.2.3 - tenkina sąlygas;                25.2.4 - tenkins sąlygas iki 2018-04-30.             </t>
  </si>
  <si>
    <t>Biržų rajono savivaldybės administracija</t>
  </si>
  <si>
    <t>Gyvenamosios aplinkos gerinimas gyvenamuosiuose daugiabučių namų rajonuose Biržų mieste</t>
  </si>
  <si>
    <t xml:space="preserve">Pagal projektų finansavimo sąlygų aprašą:                       
25.1 - tenkina sąlygas;
25.2.1 - tenkins sąlygas iki 2018-06-30;                  25.2.2  - tenkina;       25.2.3 - netaikoma;                25.2.4 - tenkins sąlygas iki 2018-06-30.             </t>
  </si>
  <si>
    <t xml:space="preserve">Pagal projektų finansavimo sąlygų aprašą:                       
25.1 - tenkina sąlygas;
25.2.1 - tenkins sąlygas iki 2018-09-28;                  25.2.2  - tenkina;       25.2.3 - netaikoma;                25.2.4 - tenkins sąlygas iki 2018-09-28.             </t>
  </si>
  <si>
    <t xml:space="preserve">Pagal projektų finansavimo sąlygų aprašą:                       
25.1 - tenkina sąlygas;
25.2.1 - tenkins sąlygas iki 2018-09-28;                  25.2.2  - tenkina;       25.2.3 - tenkina;                25.2.4 - tenkins sąlygas iki 2018-09-28.             </t>
  </si>
  <si>
    <t>Buvusios Biržų m. estrados teritorijos konversija, pritaikymas soc. infrastruktūrai, bendruomenės veiklai, sudarant prielaidas priv. investicijoms</t>
  </si>
  <si>
    <t>Viešųjų erdvių Biržų m. piliavietės teritorijoje ir prieigose modernizavimas, pritaikymas bendruomenės veiklai, sveikatinimui, laisvalaikio užimtumui</t>
  </si>
  <si>
    <t>PATVIRTINTA
Panevėžio regiono plėtros tarybos
2016 m. gegužės 12 d. sprendimu Nr. 51/4S-21
(Panevėžio regiono plėtros tarybos 2018 m. kovo 30 d. sprendimo 
Nr. 51/4S-12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</si>
</sst>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11" fillId="0" borderId="10" xfId="0" applyFont="1" applyBorder="1" applyAlignment="1">
      <alignment vertical="top" wrapText="1"/>
    </xf>
    <xf numFmtId="0" fontId="2" fillId="0" borderId="4" xfId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4" fontId="8" fillId="0" borderId="4" xfId="0" applyNumberFormat="1" applyFont="1" applyFill="1" applyBorder="1" applyAlignment="1">
      <alignment horizontal="center" vertical="top"/>
    </xf>
    <xf numFmtId="4" fontId="11" fillId="0" borderId="4" xfId="0" applyNumberFormat="1" applyFont="1" applyBorder="1" applyAlignment="1">
      <alignment horizontal="right" vertical="top" wrapText="1"/>
    </xf>
    <xf numFmtId="14" fontId="2" fillId="0" borderId="4" xfId="1" applyNumberFormat="1" applyFont="1" applyBorder="1" applyAlignment="1">
      <alignment horizontal="right" vertical="top" wrapText="1"/>
    </xf>
    <xf numFmtId="0" fontId="12" fillId="0" borderId="4" xfId="1" applyFont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" zoomScaleNormal="100" workbookViewId="0">
      <selection activeCell="G26" sqref="G2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41</v>
      </c>
      <c r="L2" s="58"/>
      <c r="M2" s="58"/>
      <c r="N2" s="58"/>
      <c r="O2" s="58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5.25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1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54.75" customHeight="1" x14ac:dyDescent="0.25">
      <c r="B7" s="59" t="s">
        <v>22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6.75" customHeight="1" x14ac:dyDescent="0.25">
      <c r="B8" s="44" t="s">
        <v>13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7" customFormat="1" ht="24" customHeight="1" x14ac:dyDescent="0.25">
      <c r="B9" s="62" t="s">
        <v>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25">
      <c r="B10" s="62" t="s">
        <v>21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25">
      <c r="B11" s="10"/>
      <c r="C11" s="10"/>
      <c r="D11" s="10"/>
      <c r="E11" s="10"/>
      <c r="F11" s="10"/>
      <c r="G11" s="10"/>
      <c r="H11" s="63"/>
      <c r="I11" s="63"/>
      <c r="J11" s="63"/>
      <c r="K11" s="63"/>
      <c r="L11" s="63"/>
      <c r="M11" s="63"/>
      <c r="N11" s="63"/>
      <c r="O11" s="11"/>
    </row>
    <row r="12" spans="2:15" ht="18.75" customHeight="1" x14ac:dyDescent="0.25">
      <c r="B12" s="10"/>
      <c r="C12" s="10"/>
      <c r="D12" s="10"/>
      <c r="E12" s="10"/>
      <c r="G12" s="60">
        <v>42502</v>
      </c>
      <c r="H12" s="61"/>
      <c r="I12" s="67" t="s">
        <v>24</v>
      </c>
      <c r="J12" s="67"/>
      <c r="K12" s="67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3" t="s">
        <v>0</v>
      </c>
      <c r="C14" s="43" t="s">
        <v>5</v>
      </c>
      <c r="D14" s="43" t="s">
        <v>19</v>
      </c>
      <c r="E14" s="51"/>
      <c r="F14" s="57"/>
      <c r="G14" s="54" t="s">
        <v>15</v>
      </c>
      <c r="H14" s="55"/>
      <c r="I14" s="55"/>
      <c r="J14" s="55"/>
      <c r="K14" s="55"/>
      <c r="L14" s="55"/>
      <c r="M14" s="56"/>
      <c r="N14" s="43" t="s">
        <v>6</v>
      </c>
      <c r="O14" s="48" t="s">
        <v>20</v>
      </c>
    </row>
    <row r="15" spans="2:15" ht="37.5" customHeight="1" x14ac:dyDescent="0.25">
      <c r="B15" s="43"/>
      <c r="C15" s="43"/>
      <c r="D15" s="43"/>
      <c r="E15" s="52"/>
      <c r="F15" s="57"/>
      <c r="G15" s="48" t="s">
        <v>8</v>
      </c>
      <c r="H15" s="43" t="s">
        <v>3</v>
      </c>
      <c r="I15" s="43"/>
      <c r="J15" s="45" t="s">
        <v>1</v>
      </c>
      <c r="K15" s="46"/>
      <c r="L15" s="46"/>
      <c r="M15" s="47"/>
      <c r="N15" s="43"/>
      <c r="O15" s="50"/>
    </row>
    <row r="16" spans="2:15" ht="23.25" customHeight="1" x14ac:dyDescent="0.25">
      <c r="B16" s="43"/>
      <c r="C16" s="43"/>
      <c r="D16" s="43"/>
      <c r="E16" s="52"/>
      <c r="F16" s="57"/>
      <c r="G16" s="50"/>
      <c r="H16" s="43" t="s">
        <v>9</v>
      </c>
      <c r="I16" s="45" t="s">
        <v>4</v>
      </c>
      <c r="J16" s="46"/>
      <c r="K16" s="46"/>
      <c r="L16" s="46"/>
      <c r="M16" s="47"/>
      <c r="N16" s="43"/>
      <c r="O16" s="50"/>
    </row>
    <row r="17" spans="2:15" ht="23.25" customHeight="1" x14ac:dyDescent="0.25">
      <c r="B17" s="43"/>
      <c r="C17" s="43"/>
      <c r="D17" s="43"/>
      <c r="E17" s="52"/>
      <c r="F17" s="57"/>
      <c r="G17" s="50"/>
      <c r="H17" s="43"/>
      <c r="I17" s="48" t="s">
        <v>7</v>
      </c>
      <c r="J17" s="45" t="s">
        <v>17</v>
      </c>
      <c r="K17" s="46"/>
      <c r="L17" s="46"/>
      <c r="M17" s="47"/>
      <c r="N17" s="43"/>
      <c r="O17" s="50"/>
    </row>
    <row r="18" spans="2:15" ht="90" customHeight="1" x14ac:dyDescent="0.25">
      <c r="B18" s="43"/>
      <c r="C18" s="43"/>
      <c r="D18" s="43"/>
      <c r="E18" s="53"/>
      <c r="F18" s="57"/>
      <c r="G18" s="49"/>
      <c r="H18" s="43"/>
      <c r="I18" s="49"/>
      <c r="J18" s="4" t="s">
        <v>10</v>
      </c>
      <c r="K18" s="2" t="s">
        <v>14</v>
      </c>
      <c r="L18" s="2" t="s">
        <v>11</v>
      </c>
      <c r="M18" s="2" t="s">
        <v>12</v>
      </c>
      <c r="N18" s="43"/>
      <c r="O18" s="4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7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6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31">
        <f>SUM(H21+I21+J21+K21+L21+M21)</f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25.2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1">
        <f>SUM(H22:M22)</f>
        <v>318164</v>
      </c>
      <c r="H22" s="24">
        <v>270439.40000000002</v>
      </c>
      <c r="I22" s="24">
        <v>23862.3</v>
      </c>
      <c r="J22" s="24">
        <v>0</v>
      </c>
      <c r="K22" s="24">
        <v>23862.3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ht="152.25" customHeight="1" x14ac:dyDescent="0.25">
      <c r="B23" s="21">
        <v>4</v>
      </c>
      <c r="C23" s="22" t="s">
        <v>26</v>
      </c>
      <c r="D23" s="20" t="s">
        <v>32</v>
      </c>
      <c r="E23" s="8"/>
      <c r="F23" s="8"/>
      <c r="G23" s="31">
        <v>761400</v>
      </c>
      <c r="H23" s="24">
        <v>647190</v>
      </c>
      <c r="I23" s="24">
        <v>57105</v>
      </c>
      <c r="J23" s="24">
        <v>0</v>
      </c>
      <c r="K23" s="24">
        <v>57105</v>
      </c>
      <c r="L23" s="24">
        <v>0</v>
      </c>
      <c r="M23" s="24">
        <v>0</v>
      </c>
      <c r="N23" s="25">
        <v>43220</v>
      </c>
      <c r="O23" s="26" t="s">
        <v>33</v>
      </c>
    </row>
    <row r="24" spans="2:15" s="9" customFormat="1" ht="138.75" customHeight="1" x14ac:dyDescent="0.25">
      <c r="B24" s="21">
        <v>5</v>
      </c>
      <c r="C24" s="22" t="s">
        <v>34</v>
      </c>
      <c r="D24" s="33" t="s">
        <v>35</v>
      </c>
      <c r="E24" s="8"/>
      <c r="F24" s="8"/>
      <c r="G24" s="31">
        <v>230000</v>
      </c>
      <c r="H24" s="24">
        <v>195500</v>
      </c>
      <c r="I24" s="24">
        <v>17250</v>
      </c>
      <c r="J24" s="24">
        <v>0</v>
      </c>
      <c r="K24" s="24">
        <v>17250</v>
      </c>
      <c r="L24" s="24">
        <v>0</v>
      </c>
      <c r="M24" s="24">
        <v>0</v>
      </c>
      <c r="N24" s="25">
        <v>43281</v>
      </c>
      <c r="O24" s="26" t="s">
        <v>36</v>
      </c>
    </row>
    <row r="25" spans="2:15" s="9" customFormat="1" ht="159" customHeight="1" x14ac:dyDescent="0.25">
      <c r="B25" s="34">
        <v>6</v>
      </c>
      <c r="C25" s="35" t="s">
        <v>34</v>
      </c>
      <c r="D25" s="36" t="s">
        <v>39</v>
      </c>
      <c r="E25" s="8"/>
      <c r="F25" s="8"/>
      <c r="G25" s="37">
        <f>SUM(H25:M25)</f>
        <v>2254433</v>
      </c>
      <c r="H25" s="38">
        <v>1916268</v>
      </c>
      <c r="I25" s="38">
        <v>169082</v>
      </c>
      <c r="J25" s="38">
        <v>0</v>
      </c>
      <c r="K25" s="38">
        <v>169083</v>
      </c>
      <c r="L25" s="38">
        <v>0</v>
      </c>
      <c r="M25" s="38">
        <v>0</v>
      </c>
      <c r="N25" s="39">
        <v>43371</v>
      </c>
      <c r="O25" s="40" t="s">
        <v>38</v>
      </c>
    </row>
    <row r="26" spans="2:15" s="9" customFormat="1" ht="197.25" customHeight="1" x14ac:dyDescent="0.25">
      <c r="B26" s="21">
        <v>7</v>
      </c>
      <c r="C26" s="22" t="s">
        <v>34</v>
      </c>
      <c r="D26" s="41" t="s">
        <v>40</v>
      </c>
      <c r="E26" s="42"/>
      <c r="F26" s="42"/>
      <c r="G26" s="31">
        <f>SUM(H26:M26)</f>
        <v>1023584</v>
      </c>
      <c r="H26" s="24">
        <v>870046</v>
      </c>
      <c r="I26" s="24">
        <v>76768</v>
      </c>
      <c r="J26" s="24">
        <v>0</v>
      </c>
      <c r="K26" s="24">
        <v>76770</v>
      </c>
      <c r="L26" s="24">
        <v>0</v>
      </c>
      <c r="M26" s="24">
        <v>0</v>
      </c>
      <c r="N26" s="25">
        <v>43371</v>
      </c>
      <c r="O26" s="26" t="s">
        <v>37</v>
      </c>
    </row>
    <row r="27" spans="2:15" s="9" customFormat="1" ht="26.25" hidden="1" customHeight="1" x14ac:dyDescent="0.25">
      <c r="B27" s="21"/>
      <c r="C27" s="19"/>
      <c r="D27" s="20"/>
      <c r="E27" s="8"/>
      <c r="F27" s="8"/>
      <c r="G27" s="31"/>
      <c r="H27" s="24"/>
      <c r="I27" s="24"/>
      <c r="J27" s="24"/>
      <c r="K27" s="24"/>
      <c r="L27" s="24"/>
      <c r="M27" s="24"/>
      <c r="N27" s="25"/>
      <c r="O27" s="26"/>
    </row>
    <row r="28" spans="2:15" s="9" customFormat="1" hidden="1" x14ac:dyDescent="0.25">
      <c r="B28" s="18">
        <v>5</v>
      </c>
      <c r="C28" s="22"/>
      <c r="D28" s="20"/>
      <c r="E28" s="8"/>
      <c r="F28" s="8"/>
      <c r="G28" s="31"/>
      <c r="H28" s="27"/>
      <c r="I28" s="24"/>
      <c r="J28" s="24"/>
      <c r="K28" s="24"/>
      <c r="L28" s="24"/>
      <c r="M28" s="24"/>
      <c r="N28" s="25"/>
      <c r="O28" s="26"/>
    </row>
    <row r="29" spans="2:15" s="9" customFormat="1" hidden="1" x14ac:dyDescent="0.25">
      <c r="B29" s="21">
        <v>6</v>
      </c>
      <c r="C29" s="23"/>
      <c r="D29" s="20"/>
      <c r="E29" s="8"/>
      <c r="F29" s="8"/>
      <c r="G29" s="31"/>
      <c r="H29" s="24"/>
      <c r="I29" s="24"/>
      <c r="J29" s="24"/>
      <c r="K29" s="24"/>
      <c r="L29" s="24"/>
      <c r="M29" s="24"/>
      <c r="N29" s="25"/>
      <c r="O29" s="26"/>
    </row>
    <row r="30" spans="2:15" ht="90.75" hidden="1" customHeight="1" x14ac:dyDescent="0.25">
      <c r="B30" s="15"/>
      <c r="C30" s="15"/>
      <c r="D30" s="15"/>
      <c r="E30" s="16"/>
      <c r="F30" s="17"/>
      <c r="G30" s="15"/>
      <c r="H30" s="68"/>
      <c r="I30" s="68"/>
      <c r="J30" s="68"/>
      <c r="K30" s="68"/>
      <c r="L30" s="68"/>
      <c r="M30" s="68"/>
      <c r="N30" s="15"/>
      <c r="O30" s="15"/>
    </row>
    <row r="31" spans="2:15" s="28" customFormat="1" ht="26.25" customHeight="1" x14ac:dyDescent="0.25">
      <c r="B31" s="75" t="s">
        <v>2</v>
      </c>
      <c r="C31" s="76"/>
      <c r="D31" s="76"/>
      <c r="E31" s="76"/>
      <c r="F31" s="77"/>
      <c r="G31" s="29">
        <f>SUM(G20:G30)</f>
        <v>6867499.8300000001</v>
      </c>
      <c r="H31" s="30">
        <f>SUM(H20:H29)</f>
        <v>5837374.4000000004</v>
      </c>
      <c r="I31" s="30">
        <f>SUM(I20:I29)</f>
        <v>518110.39</v>
      </c>
      <c r="J31" s="30">
        <f t="shared" ref="J31:M31" si="0">SUM(J20:J29)</f>
        <v>0</v>
      </c>
      <c r="K31" s="30">
        <f>SUM(K20:K29)</f>
        <v>512015.04</v>
      </c>
      <c r="L31" s="30">
        <f t="shared" si="0"/>
        <v>0</v>
      </c>
      <c r="M31" s="30">
        <f t="shared" si="0"/>
        <v>0</v>
      </c>
      <c r="N31" s="73"/>
      <c r="O31" s="74"/>
    </row>
    <row r="32" spans="2:15" s="28" customFormat="1" ht="43.5" customHeight="1" x14ac:dyDescent="0.25">
      <c r="B32" s="69" t="s">
        <v>16</v>
      </c>
      <c r="C32" s="69"/>
      <c r="D32" s="69"/>
      <c r="E32" s="69"/>
      <c r="F32" s="69"/>
      <c r="G32" s="69"/>
      <c r="H32" s="70">
        <v>7661992</v>
      </c>
      <c r="I32" s="71"/>
      <c r="J32" s="71"/>
      <c r="K32" s="71"/>
      <c r="L32" s="71"/>
      <c r="M32" s="71"/>
      <c r="N32" s="71"/>
      <c r="O32" s="72"/>
    </row>
    <row r="34" spans="6:11" x14ac:dyDescent="0.25">
      <c r="F34" s="3" t="s">
        <v>18</v>
      </c>
      <c r="I34" s="32"/>
    </row>
    <row r="35" spans="6:11" x14ac:dyDescent="0.25">
      <c r="G35" s="32"/>
      <c r="H35" s="32"/>
      <c r="I35" s="32"/>
      <c r="K35" s="32"/>
    </row>
  </sheetData>
  <mergeCells count="31">
    <mergeCell ref="H30:M30"/>
    <mergeCell ref="B32:G32"/>
    <mergeCell ref="H32:O32"/>
    <mergeCell ref="N31:O31"/>
    <mergeCell ref="B31:F31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256" scale="7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2018-03-29T09:17:26Z</cp:lastPrinted>
  <dcterms:created xsi:type="dcterms:W3CDTF">2013-02-28T07:13:39Z</dcterms:created>
  <dcterms:modified xsi:type="dcterms:W3CDTF">2018-06-26T10:07:39Z</dcterms:modified>
</cp:coreProperties>
</file>