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Y:\Agenturos padaliniai\MPS\1. Tyrimų ataskaitos ir kt\Patvirtintų tyrimų iki 2018-01-01 keitimai\FĮ-039 Apgyvendinimo\FĮ-039-02\"/>
    </mc:Choice>
  </mc:AlternateContent>
  <xr:revisionPtr revIDLastSave="0" documentId="13_ncr:1_{ED17FA18-0FD6-4629-BD84-A166137E470F}" xr6:coauthVersionLast="41" xr6:coauthVersionMax="41" xr10:uidLastSave="{00000000-0000-0000-0000-000000000000}"/>
  <bookViews>
    <workbookView xWindow="-120" yWindow="-120" windowWidth="29040" windowHeight="15840" xr2:uid="{A59A482B-5D18-4FA1-8664-91520ACE3A4E}"/>
  </bookViews>
  <sheets>
    <sheet name="Pažyma, kai PVM tinkamas" sheetId="3" r:id="rId1"/>
    <sheet name="Pažyma, kai PVM netinkamas" sheetId="1" r:id="rId2"/>
    <sheet name="Pildymo pavyzdys" sheetId="5" r:id="rId3"/>
    <sheet name="Info" sheetId="4" state="hidden" r:id="rId4"/>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0" i="3" l="1"/>
  <c r="I30" i="5"/>
  <c r="G30" i="5"/>
  <c r="I29" i="5"/>
  <c r="G29" i="5"/>
  <c r="I28" i="5"/>
  <c r="J28" i="5" s="1"/>
  <c r="G28" i="5"/>
  <c r="I27" i="5"/>
  <c r="G27" i="5"/>
  <c r="I26" i="5"/>
  <c r="G26" i="5"/>
  <c r="I25" i="5"/>
  <c r="G25" i="5"/>
  <c r="I24" i="5"/>
  <c r="G24" i="5"/>
  <c r="J26" i="5" l="1"/>
  <c r="J27" i="5"/>
  <c r="J29" i="5"/>
  <c r="J30" i="5"/>
  <c r="J25" i="5"/>
  <c r="J24" i="5"/>
  <c r="J31" i="5" l="1"/>
  <c r="I25" i="1" l="1"/>
  <c r="J25" i="1" s="1"/>
  <c r="I26" i="1"/>
  <c r="I27" i="1"/>
  <c r="I28" i="1"/>
  <c r="J28" i="1" s="1"/>
  <c r="I29" i="1"/>
  <c r="I30" i="1"/>
  <c r="I24" i="1"/>
  <c r="G25" i="1"/>
  <c r="G26" i="1"/>
  <c r="G27" i="1"/>
  <c r="G28" i="1"/>
  <c r="G29" i="1"/>
  <c r="G30" i="1"/>
  <c r="G24" i="1"/>
  <c r="J24" i="1" l="1"/>
  <c r="J31" i="1" s="1"/>
  <c r="J27" i="1"/>
  <c r="J26" i="1"/>
  <c r="J30" i="1"/>
  <c r="J29" i="1"/>
  <c r="I24" i="3"/>
  <c r="I25" i="3"/>
  <c r="I27" i="3" l="1"/>
  <c r="I28" i="3"/>
  <c r="I29" i="3"/>
  <c r="I26" i="3"/>
  <c r="G25" i="3" l="1"/>
  <c r="J25" i="3" s="1"/>
  <c r="G26" i="3"/>
  <c r="J26" i="3" s="1"/>
  <c r="G27" i="3"/>
  <c r="J27" i="3" s="1"/>
  <c r="G28" i="3"/>
  <c r="J28" i="3" s="1"/>
  <c r="G29" i="3"/>
  <c r="J29" i="3" s="1"/>
  <c r="G30" i="3"/>
  <c r="J30" i="3" s="1"/>
  <c r="G24" i="3"/>
  <c r="J24" i="3" s="1"/>
  <c r="J31" i="3" s="1"/>
</calcChain>
</file>

<file path=xl/sharedStrings.xml><?xml version="1.0" encoding="utf-8"?>
<sst xmlns="http://schemas.openxmlformats.org/spreadsheetml/2006/main" count="96" uniqueCount="40">
  <si>
    <t>Didysis miestas</t>
  </si>
  <si>
    <t>Kitas miestas</t>
  </si>
  <si>
    <t xml:space="preserve">PAŽYMA DĖL APGYVENDINIMO LIETUVOJE IŠLAIDŲ APSKAIČIAVIMO TAIKANT FIKSUOTUOSIUS ĮKAINIUS </t>
  </si>
  <si>
    <t>___________________Nr._____</t>
  </si>
  <si>
    <r>
      <t xml:space="preserve">1. BENDROJI DALIS  </t>
    </r>
    <r>
      <rPr>
        <sz val="9"/>
        <color indexed="8"/>
        <rFont val="Calibri"/>
        <family val="1"/>
        <charset val="186"/>
      </rPr>
      <t xml:space="preserve">               </t>
    </r>
  </si>
  <si>
    <t>Projekto kodas</t>
  </si>
  <si>
    <t>Projekto vykdytojo/partnerio pavadinimas</t>
  </si>
  <si>
    <t>Ataskaitinis laikotarpis</t>
  </si>
  <si>
    <t>nuo</t>
  </si>
  <si>
    <t>iki</t>
  </si>
  <si>
    <t>Deklaruojamos išlaidos</t>
  </si>
  <si>
    <r>
      <t>2. INFORMACIJA APIE APGYVENDINIMO LIETUVOJE IŠLAIDAS, APSKAIČIUOTAS TAIKANT FIKSUOTUOSIUS ĮKAINIUS</t>
    </r>
    <r>
      <rPr>
        <sz val="9"/>
        <color indexed="8"/>
        <rFont val="Calibri"/>
        <family val="1"/>
        <charset val="186"/>
      </rPr>
      <t xml:space="preserve">              </t>
    </r>
  </si>
  <si>
    <t>Fizinio rodiklio Nr.</t>
  </si>
  <si>
    <t>Asmuo (vardas, pavardė)</t>
  </si>
  <si>
    <t>Vietovė</t>
  </si>
  <si>
    <t>Vietovės statusas</t>
  </si>
  <si>
    <t>Apgyvendinimo pradžios data</t>
  </si>
  <si>
    <t>Apgyvendinimo pabaigos data</t>
  </si>
  <si>
    <t>Nakvynių skaičius</t>
  </si>
  <si>
    <t>Laikotarpis (S- sezonas, NS - ne sezonas)*</t>
  </si>
  <si>
    <t>Nustatytas apgyvendinimo Lietuvoje išlaidų fiksuotasis įkainis, eurais</t>
  </si>
  <si>
    <t>Apskaičiuota apgyvendinimo Lietuvoje išlaidų suma, eurais</t>
  </si>
  <si>
    <t>Iš viso:</t>
  </si>
  <si>
    <t>Kurortas</t>
  </si>
  <si>
    <t>Apgyvendinimas (su pusryčiais) ne sezono metu, be PVM, 1 asm., Eur/naktį</t>
  </si>
  <si>
    <t>Apgyvendinimas (su pusryčiais) sezono* metu, be PVM, 1 asm., Eur/naktį</t>
  </si>
  <si>
    <t>Apgyvendinimas (su pusryčiais) ne sezono metu, su PVM, 1 asm., Eur/naktį</t>
  </si>
  <si>
    <t>Apgyvendinimas (su pusryčiais) sezono* metu, su PVM, 1 asm., Eur/naktį</t>
  </si>
  <si>
    <t>NS</t>
  </si>
  <si>
    <t>* Jeigu dalis apgyvendinimo laiko yra ne sezono metu, o dalis sezono (pvz. gegužės pabaiga - birželio pradžia), pildomos skirtingos eilutės - atskirai išlaidoms, patirtoms sezono metu, ir išlaidoms, patirtoms nesezono metu</t>
  </si>
  <si>
    <t>** Jeigu projekto vykdytojas turi galimybę sumokėtą PVM įtraukti į atskaitą, PVM laikomas netinkamomis finansuoti išlaidomis. Apmokant trečiųjų šalių projektų dalyvių apgyvendinimo išlaidas, kai apgyvendinimo kompensacija išmokama tiesiogiai fiziniam asmeniui, taikomi fiksuotieji įkainiai su PVM</t>
  </si>
  <si>
    <t>Pastaba: jeigu be apgyvendinimo išlaidų patiriamos ir kitos kelionių ir komandiruočių išlaidos (pavyzdžiui, kuro ir viešojo transporto, dienpinigių, renginio mokesčio ar pan.), įgyvendinančioji institucija gali papildyti šią rekomenduojamą suvestinės pažymos formą, įterpdama stulpelius savo nuožiūra</t>
  </si>
  <si>
    <t>(parašas)</t>
  </si>
  <si>
    <t>(vardas, pavardė)</t>
  </si>
  <si>
    <t>1.1.1.</t>
  </si>
  <si>
    <t>Vardenis Pavardenis</t>
  </si>
  <si>
    <t>Birštonas</t>
  </si>
  <si>
    <t>1.1.2.</t>
  </si>
  <si>
    <t>Vardenė Pavardenė</t>
  </si>
  <si>
    <t>Anykščiai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</si>
</sst>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sz val="10"/>
      <name val="Arial"/>
      <family val="2"/>
      <charset val="186"/>
    </font>
    <font>
      <b/>
      <sz val="11"/>
      <color indexed="8"/>
      <name val="Calibri"/>
      <family val="2"/>
      <charset val="186"/>
    </font>
    <font>
      <sz val="9"/>
      <color indexed="8"/>
      <name val="Calibri"/>
      <family val="2"/>
      <charset val="186"/>
    </font>
    <font>
      <b/>
      <sz val="11"/>
      <color indexed="8"/>
      <name val="Times New Roman"/>
      <family val="1"/>
      <charset val="186"/>
    </font>
    <font>
      <b/>
      <sz val="10"/>
      <color indexed="8"/>
      <name val="Times New Roman"/>
      <family val="1"/>
      <charset val="186"/>
    </font>
    <font>
      <b/>
      <sz val="16"/>
      <color indexed="8"/>
      <name val="Times New Roman"/>
      <family val="1"/>
      <charset val="186"/>
    </font>
    <font>
      <sz val="12"/>
      <color indexed="8"/>
      <name val="Times New Roman"/>
      <family val="1"/>
      <charset val="186"/>
    </font>
    <font>
      <sz val="12"/>
      <name val="Arial"/>
      <family val="2"/>
      <charset val="186"/>
    </font>
    <font>
      <b/>
      <sz val="12"/>
      <name val="Times New Roman"/>
      <family val="1"/>
      <charset val="186"/>
    </font>
    <font>
      <sz val="9"/>
      <color indexed="8"/>
      <name val="Calibri"/>
      <family val="1"/>
      <charset val="186"/>
    </font>
    <font>
      <b/>
      <sz val="10"/>
      <name val="Times New Roman"/>
      <family val="1"/>
      <charset val="186"/>
    </font>
    <font>
      <sz val="10"/>
      <name val="Times New Roman"/>
      <family val="1"/>
      <charset val="186"/>
    </font>
    <font>
      <sz val="10"/>
      <color rgb="FFFF0000"/>
      <name val="Times New Roman"/>
      <family val="1"/>
      <charset val="186"/>
    </font>
    <font>
      <sz val="11"/>
      <color theme="1"/>
      <name val="Times New Roman"/>
      <family val="1"/>
      <charset val="186"/>
    </font>
    <font>
      <b/>
      <sz val="11"/>
      <color theme="1"/>
      <name val="Times New Roman"/>
      <family val="1"/>
      <charset val="186"/>
    </font>
    <font>
      <i/>
      <sz val="9"/>
      <name val="Times New Roman"/>
      <family val="1"/>
      <charset val="186"/>
    </font>
    <font>
      <i/>
      <sz val="8"/>
      <name val="Arial"/>
      <family val="2"/>
      <charset val="186"/>
    </font>
    <font>
      <b/>
      <sz val="9"/>
      <name val="Times New Roman"/>
      <family val="1"/>
      <charset val="186"/>
    </font>
    <font>
      <sz val="11"/>
      <name val="Times New Roman"/>
      <family val="1"/>
      <charset val="186"/>
    </font>
    <font>
      <sz val="11"/>
      <name val="Calibri"/>
      <family val="2"/>
      <charset val="186"/>
      <scheme val="minor"/>
    </font>
  </fonts>
  <fills count="4">
    <fill>
      <patternFill patternType="none"/>
    </fill>
    <fill>
      <patternFill patternType="gray125"/>
    </fill>
    <fill>
      <patternFill patternType="solid">
        <fgColor theme="0" tint="-0.249977111117893"/>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1" fillId="0" borderId="0"/>
    <xf numFmtId="0" fontId="1" fillId="0" borderId="0"/>
  </cellStyleXfs>
  <cellXfs count="73">
    <xf numFmtId="0" fontId="0" fillId="0" borderId="0" xfId="0"/>
    <xf numFmtId="0" fontId="1" fillId="0" borderId="0" xfId="1"/>
    <xf numFmtId="0" fontId="2" fillId="0" borderId="0" xfId="0" applyFont="1" applyAlignment="1">
      <alignment horizontal="left" vertical="center"/>
    </xf>
    <xf numFmtId="0" fontId="3" fillId="0" borderId="0" xfId="0" applyFont="1"/>
    <xf numFmtId="0" fontId="2" fillId="0" borderId="0" xfId="0" applyFont="1"/>
    <xf numFmtId="0" fontId="4" fillId="0" borderId="0" xfId="1" applyFont="1" applyAlignment="1">
      <alignment horizontal="center"/>
    </xf>
    <xf numFmtId="0" fontId="6" fillId="0" borderId="0" xfId="1" applyFont="1" applyAlignment="1">
      <alignment horizontal="center"/>
    </xf>
    <xf numFmtId="0" fontId="8" fillId="0" borderId="0" xfId="1" applyFont="1"/>
    <xf numFmtId="0" fontId="7" fillId="0" borderId="0" xfId="1" applyFont="1" applyAlignment="1">
      <alignment horizontal="center"/>
    </xf>
    <xf numFmtId="0" fontId="12" fillId="0" borderId="0" xfId="2" applyFont="1" applyAlignment="1">
      <alignment horizontal="center" vertical="center" wrapText="1"/>
    </xf>
    <xf numFmtId="0" fontId="12" fillId="0" borderId="0" xfId="2" applyFont="1" applyAlignment="1">
      <alignment horizontal="center" vertical="top" wrapText="1"/>
    </xf>
    <xf numFmtId="0" fontId="12" fillId="0" borderId="0" xfId="2" applyFont="1"/>
    <xf numFmtId="0" fontId="12" fillId="0" borderId="1" xfId="2" applyFont="1" applyBorder="1" applyAlignment="1">
      <alignment horizontal="right" vertical="center" wrapText="1"/>
    </xf>
    <xf numFmtId="0" fontId="12" fillId="0" borderId="2" xfId="2" applyFont="1" applyBorder="1" applyAlignment="1">
      <alignment horizontal="center" vertical="center" wrapText="1"/>
    </xf>
    <xf numFmtId="0" fontId="13" fillId="0" borderId="3" xfId="2" applyFont="1" applyBorder="1" applyAlignment="1">
      <alignment horizontal="left" vertical="top"/>
    </xf>
    <xf numFmtId="0" fontId="13" fillId="0" borderId="0" xfId="2" applyFont="1" applyAlignment="1">
      <alignment horizontal="left" vertical="top"/>
    </xf>
    <xf numFmtId="10" fontId="11" fillId="2" borderId="1" xfId="2" applyNumberFormat="1" applyFont="1" applyFill="1" applyBorder="1" applyAlignment="1">
      <alignment horizontal="left"/>
    </xf>
    <xf numFmtId="10" fontId="11" fillId="2" borderId="3" xfId="2" applyNumberFormat="1" applyFont="1" applyFill="1" applyBorder="1" applyAlignment="1">
      <alignment horizontal="left"/>
    </xf>
    <xf numFmtId="0" fontId="13" fillId="0" borderId="0" xfId="2" applyFont="1"/>
    <xf numFmtId="0" fontId="12" fillId="3" borderId="4" xfId="1" applyFont="1" applyFill="1" applyBorder="1" applyAlignment="1">
      <alignment horizontal="center" vertical="center"/>
    </xf>
    <xf numFmtId="0" fontId="12" fillId="3" borderId="4" xfId="1" applyFont="1" applyFill="1" applyBorder="1" applyAlignment="1">
      <alignment horizontal="center" vertical="center" wrapText="1"/>
    </xf>
    <xf numFmtId="0" fontId="14" fillId="0" borderId="4" xfId="0" applyFont="1" applyBorder="1"/>
    <xf numFmtId="0" fontId="14" fillId="2" borderId="4" xfId="0" applyFont="1" applyFill="1" applyBorder="1"/>
    <xf numFmtId="0" fontId="14" fillId="0" borderId="4" xfId="0" applyFont="1" applyBorder="1" applyAlignment="1">
      <alignment horizontal="center"/>
    </xf>
    <xf numFmtId="14" fontId="14" fillId="0" borderId="4" xfId="0" applyNumberFormat="1" applyFont="1" applyBorder="1" applyAlignment="1">
      <alignment horizontal="center"/>
    </xf>
    <xf numFmtId="0" fontId="0" fillId="0" borderId="4" xfId="0" applyBorder="1" applyAlignment="1">
      <alignment vertical="center"/>
    </xf>
    <xf numFmtId="0" fontId="0" fillId="0" borderId="4" xfId="0" applyBorder="1" applyAlignment="1">
      <alignment horizontal="center" wrapText="1"/>
    </xf>
    <xf numFmtId="0" fontId="0" fillId="0" borderId="4" xfId="0" applyBorder="1" applyAlignment="1">
      <alignment wrapText="1"/>
    </xf>
    <xf numFmtId="0" fontId="0" fillId="0" borderId="4" xfId="0" applyBorder="1"/>
    <xf numFmtId="2" fontId="0" fillId="0" borderId="4" xfId="0" applyNumberFormat="1" applyBorder="1" applyAlignment="1">
      <alignment horizontal="center"/>
    </xf>
    <xf numFmtId="0" fontId="14" fillId="2" borderId="4" xfId="0" applyFont="1" applyFill="1" applyBorder="1" applyAlignment="1">
      <alignment horizontal="center"/>
    </xf>
    <xf numFmtId="0" fontId="16" fillId="0" borderId="5" xfId="1" applyFont="1" applyBorder="1"/>
    <xf numFmtId="0" fontId="16" fillId="0" borderId="0" xfId="1" applyFont="1" applyAlignment="1">
      <alignment horizontal="left"/>
    </xf>
    <xf numFmtId="0" fontId="18" fillId="0" borderId="0" xfId="1" applyFont="1"/>
    <xf numFmtId="2" fontId="18" fillId="0" borderId="0" xfId="1" applyNumberFormat="1" applyFont="1" applyAlignment="1">
      <alignment horizontal="center"/>
    </xf>
    <xf numFmtId="0" fontId="18" fillId="0" borderId="0" xfId="1" applyFont="1" applyAlignment="1">
      <alignment horizontal="center"/>
    </xf>
    <xf numFmtId="0" fontId="12" fillId="0" borderId="0" xfId="1" applyFont="1" applyAlignment="1">
      <alignment horizontal="left"/>
    </xf>
    <xf numFmtId="0" fontId="11" fillId="0" borderId="6" xfId="1" applyFont="1" applyBorder="1"/>
    <xf numFmtId="2" fontId="11" fillId="0" borderId="6" xfId="1" applyNumberFormat="1" applyFont="1" applyBorder="1" applyAlignment="1">
      <alignment horizontal="center"/>
    </xf>
    <xf numFmtId="2" fontId="11" fillId="0" borderId="0" xfId="1" applyNumberFormat="1" applyFont="1" applyAlignment="1">
      <alignment horizontal="center"/>
    </xf>
    <xf numFmtId="0" fontId="11" fillId="0" borderId="6" xfId="1" applyFont="1" applyBorder="1" applyAlignment="1">
      <alignment horizontal="center"/>
    </xf>
    <xf numFmtId="0" fontId="11" fillId="0" borderId="0" xfId="1" applyFont="1" applyAlignment="1">
      <alignment horizontal="center"/>
    </xf>
    <xf numFmtId="0" fontId="12" fillId="0" borderId="0" xfId="1" applyFont="1" applyAlignment="1">
      <alignment wrapText="1"/>
    </xf>
    <xf numFmtId="0" fontId="12" fillId="0" borderId="0" xfId="1" applyFont="1" applyAlignment="1">
      <alignment horizontal="center"/>
    </xf>
    <xf numFmtId="0" fontId="17" fillId="0" borderId="0" xfId="1" applyFont="1" applyAlignment="1">
      <alignment horizontal="left" wrapText="1"/>
    </xf>
    <xf numFmtId="0" fontId="17" fillId="0" borderId="0" xfId="1" applyFont="1" applyAlignment="1">
      <alignment wrapText="1"/>
    </xf>
    <xf numFmtId="0" fontId="0" fillId="2" borderId="4" xfId="0" applyFill="1" applyBorder="1"/>
    <xf numFmtId="0" fontId="0" fillId="0" borderId="4" xfId="0" applyBorder="1" applyAlignment="1">
      <alignment horizontal="center"/>
    </xf>
    <xf numFmtId="0" fontId="19" fillId="0" borderId="4" xfId="0" applyFont="1" applyBorder="1" applyAlignment="1">
      <alignment horizontal="center"/>
    </xf>
    <xf numFmtId="2" fontId="20" fillId="0" borderId="4" xfId="0" applyNumberFormat="1" applyFont="1" applyBorder="1" applyAlignment="1">
      <alignment horizontal="center"/>
    </xf>
    <xf numFmtId="0" fontId="20" fillId="0" borderId="4" xfId="0" applyFont="1" applyBorder="1" applyAlignment="1">
      <alignment horizontal="center"/>
    </xf>
    <xf numFmtId="0" fontId="16" fillId="0" borderId="0" xfId="1" applyFont="1" applyAlignment="1">
      <alignment horizontal="left" wrapText="1"/>
    </xf>
    <xf numFmtId="0" fontId="17" fillId="0" borderId="0" xfId="1" applyFont="1" applyAlignment="1">
      <alignment horizontal="left" wrapText="1"/>
    </xf>
    <xf numFmtId="0" fontId="12" fillId="0" borderId="5" xfId="1" applyFont="1" applyBorder="1" applyAlignment="1">
      <alignment horizontal="center" wrapText="1"/>
    </xf>
    <xf numFmtId="0" fontId="12" fillId="0" borderId="5" xfId="1" applyFont="1" applyBorder="1" applyAlignment="1">
      <alignment horizontal="center"/>
    </xf>
    <xf numFmtId="0" fontId="12" fillId="2" borderId="4" xfId="2" applyFont="1" applyFill="1" applyBorder="1" applyAlignment="1">
      <alignment horizontal="center" vertical="center" wrapText="1"/>
    </xf>
    <xf numFmtId="0" fontId="12" fillId="2" borderId="4" xfId="1" applyFont="1" applyFill="1" applyBorder="1" applyAlignment="1">
      <alignment horizontal="center" vertical="center" wrapText="1"/>
    </xf>
    <xf numFmtId="0" fontId="11" fillId="2" borderId="1" xfId="2" applyFont="1" applyFill="1" applyBorder="1" applyAlignment="1">
      <alignment horizontal="left" vertical="top" wrapText="1"/>
    </xf>
    <xf numFmtId="0" fontId="11" fillId="2" borderId="3" xfId="2" applyFont="1" applyFill="1" applyBorder="1" applyAlignment="1">
      <alignment horizontal="left" vertical="top" wrapText="1"/>
    </xf>
    <xf numFmtId="0" fontId="15" fillId="2" borderId="1" xfId="0" applyFont="1" applyFill="1" applyBorder="1" applyAlignment="1">
      <alignment horizontal="right"/>
    </xf>
    <xf numFmtId="0" fontId="15" fillId="2" borderId="3" xfId="0" applyFont="1" applyFill="1" applyBorder="1" applyAlignment="1">
      <alignment horizontal="right"/>
    </xf>
    <xf numFmtId="0" fontId="11" fillId="2" borderId="1"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2" fillId="0" borderId="1" xfId="2" applyFont="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9" fillId="0" borderId="0" xfId="1" applyFont="1" applyAlignment="1">
      <alignment horizontal="left"/>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5" fillId="0" borderId="0" xfId="1" applyFont="1" applyAlignment="1">
      <alignment horizontal="center"/>
    </xf>
    <xf numFmtId="0" fontId="7" fillId="0" borderId="0" xfId="1" applyFont="1" applyAlignment="1">
      <alignment horizontal="center"/>
    </xf>
    <xf numFmtId="0" fontId="11" fillId="2" borderId="2" xfId="2" applyFont="1" applyFill="1" applyBorder="1" applyAlignment="1">
      <alignment horizontal="left" vertical="top" wrapText="1"/>
    </xf>
  </cellXfs>
  <cellStyles count="3">
    <cellStyle name="Įprastas 2 3" xfId="2" xr:uid="{CF997D3C-71EA-4BBF-8014-00AFD292C550}"/>
    <cellStyle name="Įprastas 5" xfId="1" xr:uid="{03C77193-5BB8-44BD-A656-015024B9C80C}"/>
    <cellStyle name="Normal" xfId="0" builtinId="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247650</xdr:colOff>
      <xdr:row>0</xdr:row>
      <xdr:rowOff>47625</xdr:rowOff>
    </xdr:from>
    <xdr:to>
      <xdr:col>6</xdr:col>
      <xdr:colOff>188383</xdr:colOff>
      <xdr:row>4</xdr:row>
      <xdr:rowOff>123825</xdr:rowOff>
    </xdr:to>
    <xdr:pic>
      <xdr:nvPicPr>
        <xdr:cNvPr id="2" name="Picture 4" descr="http://www.esinvesticijos.lt/uploads/documents/images/%C5%BEenklai/zenklas_2015%2004%2013.jpg">
          <a:extLst>
            <a:ext uri="{FF2B5EF4-FFF2-40B4-BE49-F238E27FC236}">
              <a16:creationId xmlns:a16="http://schemas.microsoft.com/office/drawing/2014/main" id="{BBC8670B-09B8-4632-876C-064A544C0E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47625"/>
          <a:ext cx="22098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247650</xdr:colOff>
      <xdr:row>0</xdr:row>
      <xdr:rowOff>47625</xdr:rowOff>
    </xdr:from>
    <xdr:to>
      <xdr:col>6</xdr:col>
      <xdr:colOff>205316</xdr:colOff>
      <xdr:row>4</xdr:row>
      <xdr:rowOff>123825</xdr:rowOff>
    </xdr:to>
    <xdr:pic>
      <xdr:nvPicPr>
        <xdr:cNvPr id="2" name="Picture 4" descr="http://www.esinvesticijos.lt/uploads/documents/images/%C5%BEenklai/zenklas_2015%2004%2013.jpg">
          <a:extLst>
            <a:ext uri="{FF2B5EF4-FFF2-40B4-BE49-F238E27FC236}">
              <a16:creationId xmlns:a16="http://schemas.microsoft.com/office/drawing/2014/main" id="{8149A3C8-AEBE-4DBC-B23F-044C4AE7C6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 y="47625"/>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247650</xdr:colOff>
      <xdr:row>0</xdr:row>
      <xdr:rowOff>47625</xdr:rowOff>
    </xdr:from>
    <xdr:to>
      <xdr:col>6</xdr:col>
      <xdr:colOff>188383</xdr:colOff>
      <xdr:row>4</xdr:row>
      <xdr:rowOff>123825</xdr:rowOff>
    </xdr:to>
    <xdr:pic>
      <xdr:nvPicPr>
        <xdr:cNvPr id="2" name="Picture 4" descr="http://www.esinvesticijos.lt/uploads/documents/images/%C5%BEenklai/zenklas_2015%2004%2013.jpg">
          <a:extLst>
            <a:ext uri="{FF2B5EF4-FFF2-40B4-BE49-F238E27FC236}">
              <a16:creationId xmlns:a16="http://schemas.microsoft.com/office/drawing/2014/main" id="{7A805D0C-F814-4FEE-B776-B32EB4515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 y="47625"/>
          <a:ext cx="2226733"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EDCB2-C6D7-4693-B813-38593E6AA109}">
  <dimension ref="A1:L41"/>
  <sheetViews>
    <sheetView tabSelected="1" zoomScale="90" zoomScaleNormal="90" workbookViewId="0">
      <selection activeCell="I35" sqref="I35"/>
    </sheetView>
  </sheetViews>
  <sheetFormatPr defaultRowHeight="15" x14ac:dyDescent="0.25"/>
  <cols>
    <col min="1" max="1" width="13.85546875" customWidth="1"/>
    <col min="2" max="2" width="26.140625" customWidth="1"/>
    <col min="3" max="3" width="16.85546875" customWidth="1"/>
    <col min="4" max="4" width="16.7109375" customWidth="1"/>
    <col min="5" max="6" width="17.140625" customWidth="1"/>
    <col min="7" max="7" width="15.7109375" customWidth="1"/>
    <col min="8" max="8" width="14.28515625" customWidth="1"/>
    <col min="9" max="10" width="16.85546875" customWidth="1"/>
  </cols>
  <sheetData>
    <row r="1" spans="1:10" x14ac:dyDescent="0.25">
      <c r="A1" s="1"/>
      <c r="B1" s="1"/>
      <c r="C1" s="1"/>
      <c r="D1" s="1"/>
      <c r="E1" s="1"/>
      <c r="F1" s="1"/>
      <c r="G1" s="1"/>
      <c r="H1" s="1"/>
      <c r="I1" s="1"/>
      <c r="J1" s="1"/>
    </row>
    <row r="2" spans="1:10" x14ac:dyDescent="0.25">
      <c r="A2" s="2"/>
      <c r="B2" s="3"/>
      <c r="C2" s="3"/>
      <c r="D2" s="3"/>
      <c r="E2" s="3"/>
      <c r="F2" s="3"/>
      <c r="G2" s="3"/>
      <c r="H2" s="3"/>
      <c r="I2" s="3"/>
      <c r="J2" s="3"/>
    </row>
    <row r="3" spans="1:10" x14ac:dyDescent="0.25">
      <c r="A3" s="4"/>
      <c r="B3" s="3"/>
      <c r="C3" s="3"/>
      <c r="D3" s="3"/>
      <c r="E3" s="3"/>
      <c r="F3" s="3"/>
      <c r="G3" s="3"/>
      <c r="H3" s="3"/>
      <c r="I3" s="3"/>
      <c r="J3" s="3"/>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5"/>
      <c r="B6" s="5"/>
      <c r="C6" s="5"/>
      <c r="D6" s="5"/>
      <c r="E6" s="5"/>
      <c r="F6" s="5"/>
      <c r="G6" s="5"/>
      <c r="H6" s="5"/>
      <c r="I6" s="1"/>
      <c r="J6" s="1"/>
    </row>
    <row r="7" spans="1:10" x14ac:dyDescent="0.25">
      <c r="A7" s="70" t="s">
        <v>2</v>
      </c>
      <c r="B7" s="70"/>
      <c r="C7" s="70"/>
      <c r="D7" s="70"/>
      <c r="E7" s="70"/>
      <c r="F7" s="70"/>
      <c r="G7" s="70"/>
      <c r="H7" s="70"/>
      <c r="I7" s="70"/>
      <c r="J7" s="70"/>
    </row>
    <row r="8" spans="1:10" ht="15" customHeight="1" x14ac:dyDescent="0.3">
      <c r="A8" s="1"/>
      <c r="B8" s="1"/>
      <c r="C8" s="1"/>
      <c r="D8" s="1"/>
      <c r="E8" s="1"/>
      <c r="F8" s="6"/>
      <c r="G8" s="6"/>
      <c r="H8" s="6"/>
      <c r="I8" s="1"/>
      <c r="J8" s="1"/>
    </row>
    <row r="9" spans="1:10" ht="15.75" x14ac:dyDescent="0.25">
      <c r="A9" s="71" t="s">
        <v>3</v>
      </c>
      <c r="B9" s="71"/>
      <c r="C9" s="71"/>
      <c r="D9" s="71"/>
      <c r="E9" s="71"/>
      <c r="F9" s="71"/>
      <c r="G9" s="71"/>
      <c r="H9" s="71"/>
      <c r="I9" s="71"/>
      <c r="J9" s="71"/>
    </row>
    <row r="10" spans="1:10" ht="15.75" x14ac:dyDescent="0.25">
      <c r="A10" s="7"/>
      <c r="B10" s="7"/>
      <c r="C10" s="8"/>
      <c r="D10" s="8"/>
      <c r="E10" s="8"/>
      <c r="F10" s="7"/>
      <c r="G10" s="7"/>
      <c r="H10" s="7"/>
      <c r="I10" s="1"/>
      <c r="J10" s="1"/>
    </row>
    <row r="11" spans="1:10" ht="15.75" x14ac:dyDescent="0.25">
      <c r="A11" s="66" t="s">
        <v>4</v>
      </c>
      <c r="B11" s="66"/>
      <c r="C11" s="66"/>
      <c r="D11" s="66"/>
      <c r="E11" s="66"/>
      <c r="F11" s="66"/>
      <c r="G11" s="66"/>
      <c r="H11" s="66"/>
      <c r="I11" s="66"/>
      <c r="J11" s="1"/>
    </row>
    <row r="12" spans="1:10" x14ac:dyDescent="0.25">
      <c r="A12" s="57" t="s">
        <v>5</v>
      </c>
      <c r="B12" s="72"/>
      <c r="C12" s="67"/>
      <c r="D12" s="68"/>
      <c r="E12" s="68"/>
      <c r="F12" s="68"/>
      <c r="G12" s="68"/>
      <c r="H12" s="68"/>
      <c r="I12" s="68"/>
      <c r="J12" s="69"/>
    </row>
    <row r="13" spans="1:10" x14ac:dyDescent="0.25">
      <c r="A13" s="57" t="s">
        <v>6</v>
      </c>
      <c r="B13" s="58"/>
      <c r="C13" s="67"/>
      <c r="D13" s="68"/>
      <c r="E13" s="68"/>
      <c r="F13" s="68"/>
      <c r="G13" s="68"/>
      <c r="H13" s="68"/>
      <c r="I13" s="68"/>
      <c r="J13" s="69"/>
    </row>
    <row r="14" spans="1:10" x14ac:dyDescent="0.25">
      <c r="A14" s="9"/>
      <c r="B14" s="9"/>
      <c r="C14" s="10"/>
      <c r="D14" s="10"/>
      <c r="E14" s="10"/>
      <c r="F14" s="10"/>
      <c r="G14" s="10"/>
      <c r="H14" s="10"/>
      <c r="I14" s="10"/>
      <c r="J14" s="11"/>
    </row>
    <row r="15" spans="1:10" x14ac:dyDescent="0.25">
      <c r="A15" s="61" t="s">
        <v>7</v>
      </c>
      <c r="B15" s="62"/>
      <c r="C15" s="12" t="s">
        <v>8</v>
      </c>
      <c r="D15" s="13"/>
      <c r="E15" s="13" t="s">
        <v>9</v>
      </c>
      <c r="F15" s="14"/>
      <c r="G15" s="15"/>
      <c r="H15" s="10"/>
      <c r="I15" s="10"/>
      <c r="J15" s="11"/>
    </row>
    <row r="16" spans="1:10" x14ac:dyDescent="0.25">
      <c r="A16" s="16" t="s">
        <v>10</v>
      </c>
      <c r="B16" s="17"/>
      <c r="C16" s="63"/>
      <c r="D16" s="64"/>
      <c r="E16" s="64"/>
      <c r="F16" s="65"/>
      <c r="G16" s="18"/>
      <c r="H16" s="10"/>
      <c r="I16" s="10"/>
      <c r="J16" s="11"/>
    </row>
    <row r="19" spans="1:12" ht="15.75" x14ac:dyDescent="0.25">
      <c r="A19" s="66" t="s">
        <v>11</v>
      </c>
      <c r="B19" s="66"/>
      <c r="C19" s="66"/>
      <c r="D19" s="66"/>
      <c r="E19" s="66"/>
      <c r="F19" s="66"/>
      <c r="G19" s="66"/>
      <c r="H19" s="66"/>
      <c r="I19" s="66"/>
      <c r="J19" s="1"/>
    </row>
    <row r="20" spans="1:12" x14ac:dyDescent="0.25">
      <c r="A20" s="55" t="s">
        <v>12</v>
      </c>
      <c r="B20" s="55" t="s">
        <v>13</v>
      </c>
      <c r="C20" s="55" t="s">
        <v>14</v>
      </c>
      <c r="D20" s="55" t="s">
        <v>15</v>
      </c>
      <c r="E20" s="55" t="s">
        <v>16</v>
      </c>
      <c r="F20" s="55" t="s">
        <v>17</v>
      </c>
      <c r="G20" s="55" t="s">
        <v>18</v>
      </c>
      <c r="H20" s="55" t="s">
        <v>19</v>
      </c>
      <c r="I20" s="55" t="s">
        <v>20</v>
      </c>
      <c r="J20" s="56" t="s">
        <v>21</v>
      </c>
    </row>
    <row r="21" spans="1:12" x14ac:dyDescent="0.25">
      <c r="A21" s="55"/>
      <c r="B21" s="55"/>
      <c r="C21" s="55"/>
      <c r="D21" s="55"/>
      <c r="E21" s="55"/>
      <c r="F21" s="55"/>
      <c r="G21" s="55"/>
      <c r="H21" s="55"/>
      <c r="I21" s="55"/>
      <c r="J21" s="56"/>
    </row>
    <row r="22" spans="1:12" ht="31.5" customHeight="1" x14ac:dyDescent="0.25">
      <c r="A22" s="55"/>
      <c r="B22" s="55"/>
      <c r="C22" s="55"/>
      <c r="D22" s="55"/>
      <c r="E22" s="55"/>
      <c r="F22" s="55"/>
      <c r="G22" s="55"/>
      <c r="H22" s="55"/>
      <c r="I22" s="55"/>
      <c r="J22" s="56"/>
    </row>
    <row r="23" spans="1:12" x14ac:dyDescent="0.25">
      <c r="A23" s="19">
        <v>1</v>
      </c>
      <c r="B23" s="19">
        <v>2</v>
      </c>
      <c r="C23" s="19">
        <v>4</v>
      </c>
      <c r="D23" s="19">
        <v>5</v>
      </c>
      <c r="E23" s="19">
        <v>6</v>
      </c>
      <c r="F23" s="19">
        <v>7</v>
      </c>
      <c r="G23" s="19">
        <v>8</v>
      </c>
      <c r="H23" s="19">
        <v>9</v>
      </c>
      <c r="I23" s="20">
        <v>11</v>
      </c>
      <c r="J23" s="19">
        <v>12</v>
      </c>
    </row>
    <row r="24" spans="1:12" x14ac:dyDescent="0.25">
      <c r="A24" s="21"/>
      <c r="B24" s="21"/>
      <c r="C24" s="21"/>
      <c r="D24" s="23"/>
      <c r="E24" s="24"/>
      <c r="F24" s="24"/>
      <c r="G24" s="23" t="str">
        <f>IF(OR(E24="",F24=""),"Įveskite datas",F24-E24)</f>
        <v>Įveskite datas</v>
      </c>
      <c r="H24" s="23"/>
      <c r="I24" s="48" t="e">
        <f>IF(H24="NS",(LOOKUP(D24,Info!$A$2:$A$4,Info!$D$2:$D$4)),(LOOKUP(D24,Info!$A$2:$A$4,Info!$E$2:$E$4)))</f>
        <v>#N/A</v>
      </c>
      <c r="J24" s="30" t="e">
        <f>G24*I24</f>
        <v>#VALUE!</v>
      </c>
    </row>
    <row r="25" spans="1:12" x14ac:dyDescent="0.25">
      <c r="A25" s="21"/>
      <c r="B25" s="21"/>
      <c r="C25" s="21"/>
      <c r="D25" s="23"/>
      <c r="E25" s="23"/>
      <c r="F25" s="23"/>
      <c r="G25" s="23" t="str">
        <f t="shared" ref="G25:G30" si="0">IF(OR(E25="",F25=""),"Įveskite datas",F25-E25)</f>
        <v>Įveskite datas</v>
      </c>
      <c r="H25" s="23"/>
      <c r="I25" s="48" t="e">
        <f>IF(H25="NS",(LOOKUP(D25,Info!$A$2:$A$4,Info!$D$2:$D$4)),(LOOKUP(D25,Info!$A$2:$A$4,Info!$E$2:$E$4)))</f>
        <v>#N/A</v>
      </c>
      <c r="J25" s="30" t="e">
        <f t="shared" ref="J25:J30" si="1">G25*I25</f>
        <v>#VALUE!</v>
      </c>
    </row>
    <row r="26" spans="1:12" x14ac:dyDescent="0.25">
      <c r="A26" s="21"/>
      <c r="B26" s="21"/>
      <c r="C26" s="21"/>
      <c r="D26" s="23"/>
      <c r="E26" s="23"/>
      <c r="F26" s="23"/>
      <c r="G26" s="23" t="str">
        <f t="shared" si="0"/>
        <v>Įveskite datas</v>
      </c>
      <c r="H26" s="23"/>
      <c r="I26" s="48" t="e">
        <f>IF(H26="NS",(LOOKUP(D26,Info!$A$2:$A$4,Info!$D$2:$D$4)),(LOOKUP(D26,Info!$A$2:$A$4,Info!$E$2:$E$4)))</f>
        <v>#N/A</v>
      </c>
      <c r="J26" s="30" t="e">
        <f t="shared" si="1"/>
        <v>#VALUE!</v>
      </c>
    </row>
    <row r="27" spans="1:12" x14ac:dyDescent="0.25">
      <c r="A27" s="21"/>
      <c r="B27" s="21"/>
      <c r="C27" s="21"/>
      <c r="D27" s="23"/>
      <c r="E27" s="23"/>
      <c r="F27" s="23"/>
      <c r="G27" s="23" t="str">
        <f t="shared" si="0"/>
        <v>Įveskite datas</v>
      </c>
      <c r="H27" s="23"/>
      <c r="I27" s="48" t="e">
        <f>IF(H27="NS",(LOOKUP(D27,Info!$A$2:$A$4,Info!$D$2:$D$4)),(LOOKUP(D27,Info!$A$2:$A$4,Info!$E$2:$E$4)))</f>
        <v>#N/A</v>
      </c>
      <c r="J27" s="30" t="e">
        <f t="shared" si="1"/>
        <v>#VALUE!</v>
      </c>
    </row>
    <row r="28" spans="1:12" x14ac:dyDescent="0.25">
      <c r="A28" s="21"/>
      <c r="B28" s="21"/>
      <c r="C28" s="21"/>
      <c r="D28" s="23"/>
      <c r="E28" s="23"/>
      <c r="F28" s="23"/>
      <c r="G28" s="23" t="str">
        <f t="shared" si="0"/>
        <v>Įveskite datas</v>
      </c>
      <c r="H28" s="23"/>
      <c r="I28" s="48" t="e">
        <f>IF(H28="NS",(LOOKUP(D28,Info!$A$2:$A$4,Info!$D$2:$D$4)),(LOOKUP(D28,Info!$A$2:$A$4,Info!$E$2:$E$4)))</f>
        <v>#N/A</v>
      </c>
      <c r="J28" s="30" t="e">
        <f t="shared" si="1"/>
        <v>#VALUE!</v>
      </c>
    </row>
    <row r="29" spans="1:12" x14ac:dyDescent="0.25">
      <c r="A29" s="21"/>
      <c r="B29" s="21"/>
      <c r="C29" s="21"/>
      <c r="D29" s="23"/>
      <c r="E29" s="23"/>
      <c r="F29" s="23"/>
      <c r="G29" s="23" t="str">
        <f t="shared" si="0"/>
        <v>Įveskite datas</v>
      </c>
      <c r="H29" s="23"/>
      <c r="I29" s="48" t="e">
        <f>IF(H29="NS",(LOOKUP(D29,Info!$A$2:$A$4,Info!$D$2:$D$4)),(LOOKUP(D29,Info!$A$2:$A$4,Info!$E$2:$E$4)))</f>
        <v>#N/A</v>
      </c>
      <c r="J29" s="30" t="e">
        <f t="shared" si="1"/>
        <v>#VALUE!</v>
      </c>
    </row>
    <row r="30" spans="1:12" x14ac:dyDescent="0.25">
      <c r="A30" s="21"/>
      <c r="B30" s="21"/>
      <c r="C30" s="21"/>
      <c r="D30" s="23"/>
      <c r="E30" s="23"/>
      <c r="F30" s="23"/>
      <c r="G30" s="23" t="str">
        <f t="shared" si="0"/>
        <v>Įveskite datas</v>
      </c>
      <c r="H30" s="23"/>
      <c r="I30" s="48" t="e">
        <f>IF(H30="NS",(LOOKUP(D30,Info!$A$2:$A$4,Info!$D$2:$D$4)),(LOOKUP(D30,Info!$A$2:$A$4,Info!$E$2:$E$4)))</f>
        <v>#N/A</v>
      </c>
      <c r="J30" s="30" t="e">
        <f t="shared" si="1"/>
        <v>#VALUE!</v>
      </c>
    </row>
    <row r="31" spans="1:12" x14ac:dyDescent="0.25">
      <c r="A31" s="59" t="s">
        <v>22</v>
      </c>
      <c r="B31" s="60"/>
      <c r="C31" s="22"/>
      <c r="D31" s="22"/>
      <c r="E31" s="22"/>
      <c r="F31" s="22"/>
      <c r="G31" s="22"/>
      <c r="H31" s="22"/>
      <c r="I31" s="22"/>
      <c r="J31" s="22" t="e">
        <f>SUM(J24:J30)</f>
        <v>#VALUE!</v>
      </c>
    </row>
    <row r="32" spans="1:12" x14ac:dyDescent="0.25">
      <c r="A32" s="31" t="s">
        <v>29</v>
      </c>
      <c r="B32" s="31"/>
      <c r="C32" s="31"/>
      <c r="D32" s="31"/>
      <c r="E32" s="31"/>
      <c r="F32" s="31"/>
      <c r="G32" s="31"/>
      <c r="H32" s="31"/>
      <c r="I32" s="31"/>
      <c r="J32" s="31"/>
      <c r="K32" s="1"/>
      <c r="L32" s="1"/>
    </row>
    <row r="33" spans="1:12" ht="30.75" customHeight="1" x14ac:dyDescent="0.25">
      <c r="A33" s="51" t="s">
        <v>30</v>
      </c>
      <c r="B33" s="51"/>
      <c r="C33" s="51"/>
      <c r="D33" s="51"/>
      <c r="E33" s="51"/>
      <c r="F33" s="51"/>
      <c r="G33" s="51"/>
      <c r="H33" s="51"/>
      <c r="I33" s="51"/>
      <c r="J33" s="51"/>
      <c r="K33" s="1"/>
      <c r="L33" s="1"/>
    </row>
    <row r="34" spans="1:12" ht="30.75" customHeight="1" x14ac:dyDescent="0.25">
      <c r="A34" s="52" t="s">
        <v>31</v>
      </c>
      <c r="B34" s="52"/>
      <c r="C34" s="52"/>
      <c r="D34" s="52"/>
      <c r="E34" s="52"/>
      <c r="F34" s="52"/>
      <c r="G34" s="52"/>
      <c r="H34" s="52"/>
      <c r="I34" s="52"/>
      <c r="J34" s="52"/>
      <c r="K34" s="45"/>
      <c r="L34" s="45"/>
    </row>
    <row r="35" spans="1:12" x14ac:dyDescent="0.25">
      <c r="A35" s="44"/>
      <c r="B35" s="44"/>
      <c r="C35" s="44"/>
      <c r="D35" s="44"/>
      <c r="E35" s="44"/>
      <c r="F35" s="44"/>
      <c r="G35" s="44"/>
      <c r="H35" s="44"/>
      <c r="I35" s="44"/>
      <c r="J35" s="44"/>
      <c r="K35" s="45"/>
      <c r="L35" s="45"/>
    </row>
    <row r="36" spans="1:12" x14ac:dyDescent="0.25">
      <c r="A36" s="44"/>
      <c r="B36" s="44"/>
      <c r="C36" s="44"/>
      <c r="D36" s="44"/>
      <c r="E36" s="44"/>
      <c r="F36" s="44"/>
      <c r="G36" s="44"/>
      <c r="H36" s="44"/>
      <c r="I36" s="44"/>
      <c r="J36" s="44"/>
      <c r="K36" s="45"/>
      <c r="L36" s="45"/>
    </row>
    <row r="37" spans="1:12" x14ac:dyDescent="0.25">
      <c r="A37" s="44"/>
      <c r="B37" s="44"/>
      <c r="C37" s="44"/>
      <c r="D37" s="44"/>
      <c r="E37" s="44"/>
      <c r="F37" s="44"/>
      <c r="G37" s="44"/>
      <c r="H37" s="44"/>
      <c r="I37" s="44"/>
      <c r="J37" s="44"/>
      <c r="K37" s="45"/>
      <c r="L37" s="45"/>
    </row>
    <row r="38" spans="1:12" x14ac:dyDescent="0.25">
      <c r="A38" s="44"/>
      <c r="B38" s="44"/>
      <c r="C38" s="44"/>
      <c r="D38" s="44"/>
      <c r="E38" s="44"/>
      <c r="F38" s="44"/>
      <c r="G38" s="44"/>
      <c r="H38" s="44"/>
      <c r="I38" s="44"/>
      <c r="J38" s="44"/>
      <c r="K38" s="45"/>
      <c r="L38" s="45"/>
    </row>
    <row r="39" spans="1:12" x14ac:dyDescent="0.25">
      <c r="A39" s="32"/>
      <c r="B39" s="33"/>
      <c r="C39" s="33"/>
      <c r="D39" s="33"/>
      <c r="E39" s="33"/>
      <c r="F39" s="34"/>
      <c r="G39" s="34"/>
      <c r="H39" s="34"/>
      <c r="I39" s="35"/>
      <c r="J39" s="1"/>
      <c r="K39" s="1"/>
      <c r="L39" s="1"/>
    </row>
    <row r="40" spans="1:12" x14ac:dyDescent="0.25">
      <c r="A40" s="36"/>
      <c r="B40" s="37"/>
      <c r="C40" s="38"/>
      <c r="D40" s="39"/>
      <c r="E40" s="40"/>
      <c r="F40" s="40"/>
      <c r="G40" s="41"/>
      <c r="H40" s="39"/>
      <c r="I40" s="40"/>
      <c r="J40" s="40"/>
      <c r="K40" s="41"/>
      <c r="L40" s="41"/>
    </row>
    <row r="41" spans="1:12" x14ac:dyDescent="0.25">
      <c r="A41" s="42"/>
      <c r="B41" s="42"/>
      <c r="C41" s="42"/>
      <c r="D41" s="42"/>
      <c r="E41" s="53" t="s">
        <v>32</v>
      </c>
      <c r="F41" s="53"/>
      <c r="G41" s="43"/>
      <c r="H41" s="42"/>
      <c r="I41" s="54" t="s">
        <v>33</v>
      </c>
      <c r="J41" s="54"/>
      <c r="K41" s="43"/>
      <c r="L41" s="43"/>
    </row>
  </sheetData>
  <dataConsolidate/>
  <mergeCells count="25">
    <mergeCell ref="A7:J7"/>
    <mergeCell ref="A9:J9"/>
    <mergeCell ref="A11:I11"/>
    <mergeCell ref="A12:B12"/>
    <mergeCell ref="C12:J12"/>
    <mergeCell ref="A13:B13"/>
    <mergeCell ref="A31:B31"/>
    <mergeCell ref="A15:B15"/>
    <mergeCell ref="C16:F16"/>
    <mergeCell ref="A19:I19"/>
    <mergeCell ref="A20:A22"/>
    <mergeCell ref="B20:B22"/>
    <mergeCell ref="C20:C22"/>
    <mergeCell ref="D20:D22"/>
    <mergeCell ref="E20:E22"/>
    <mergeCell ref="F20:F22"/>
    <mergeCell ref="G20:G22"/>
    <mergeCell ref="C13:J13"/>
    <mergeCell ref="A33:J33"/>
    <mergeCell ref="A34:J34"/>
    <mergeCell ref="E41:F41"/>
    <mergeCell ref="I41:J41"/>
    <mergeCell ref="H20:H22"/>
    <mergeCell ref="I20:I22"/>
    <mergeCell ref="J20:J22"/>
  </mergeCells>
  <conditionalFormatting sqref="A24:F30">
    <cfRule type="containsBlanks" dxfId="2" priority="1">
      <formula>LEN(TRIM(A24))=0</formula>
    </cfRule>
  </conditionalFormatting>
  <dataValidations count="3">
    <dataValidation type="list" allowBlank="1" showInputMessage="1" showErrorMessage="1" sqref="C16" xr:uid="{B0C0BF0E-2B06-435D-974A-E48E40954C31}">
      <formula1>"Projektą vykdančių asmenų išvykos, Projekto veiklose dalyvaujančių asmenų išvykos"</formula1>
    </dataValidation>
    <dataValidation type="list" allowBlank="1" showInputMessage="1" showErrorMessage="1" sqref="D24:D30" xr:uid="{77866B3A-002B-4F6A-BA4E-4AD7ADA2CB4F}">
      <formula1>"Didysis miestas, Kitas miestas, Kurortas"</formula1>
    </dataValidation>
    <dataValidation type="list" allowBlank="1" showInputMessage="1" showErrorMessage="1" sqref="H24:H30" xr:uid="{95B05EFE-BE51-49EE-95A1-29D61D2FEE80}">
      <formula1>"S,NS"</formula1>
    </dataValidation>
  </dataValidations>
  <pageMargins left="0.43307086614173229" right="0.31496062992125984" top="0.35433070866141736" bottom="0.35433070866141736"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6CCDF-47D6-4D65-86B0-30FEC94A532E}">
  <dimension ref="A1:J41"/>
  <sheetViews>
    <sheetView topLeftCell="A10" zoomScale="90" zoomScaleNormal="90" workbookViewId="0">
      <selection activeCell="D24" sqref="D24"/>
    </sheetView>
  </sheetViews>
  <sheetFormatPr defaultRowHeight="15" x14ac:dyDescent="0.25"/>
  <cols>
    <col min="1" max="1" width="13.85546875" customWidth="1"/>
    <col min="2" max="2" width="26.140625" customWidth="1"/>
    <col min="3" max="4" width="16.7109375" customWidth="1"/>
    <col min="5" max="6" width="17.140625" customWidth="1"/>
    <col min="7" max="7" width="15.7109375" customWidth="1"/>
    <col min="8" max="8" width="14.28515625" customWidth="1"/>
    <col min="9" max="10" width="16.7109375" customWidth="1"/>
  </cols>
  <sheetData>
    <row r="1" spans="1:10" x14ac:dyDescent="0.25">
      <c r="A1" s="1"/>
      <c r="B1" s="1"/>
      <c r="C1" s="1"/>
      <c r="D1" s="1"/>
      <c r="E1" s="1"/>
      <c r="F1" s="1"/>
      <c r="G1" s="1"/>
      <c r="H1" s="1"/>
      <c r="I1" s="1"/>
      <c r="J1" s="1"/>
    </row>
    <row r="2" spans="1:10" x14ac:dyDescent="0.25">
      <c r="A2" s="2"/>
      <c r="B2" s="3"/>
      <c r="C2" s="3"/>
      <c r="D2" s="3"/>
      <c r="E2" s="3"/>
      <c r="F2" s="3"/>
      <c r="G2" s="3"/>
      <c r="H2" s="3"/>
      <c r="I2" s="3"/>
      <c r="J2" s="3"/>
    </row>
    <row r="3" spans="1:10" x14ac:dyDescent="0.25">
      <c r="A3" s="4"/>
      <c r="B3" s="3"/>
      <c r="C3" s="3"/>
      <c r="D3" s="3"/>
      <c r="E3" s="3"/>
      <c r="F3" s="3"/>
      <c r="G3" s="3"/>
      <c r="H3" s="3"/>
      <c r="I3" s="3"/>
      <c r="J3" s="3"/>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5"/>
      <c r="B6" s="5"/>
      <c r="C6" s="5"/>
      <c r="D6" s="5"/>
      <c r="E6" s="5"/>
      <c r="F6" s="5"/>
      <c r="G6" s="5"/>
      <c r="H6" s="5"/>
      <c r="I6" s="1"/>
      <c r="J6" s="1"/>
    </row>
    <row r="7" spans="1:10" x14ac:dyDescent="0.25">
      <c r="A7" s="70" t="s">
        <v>2</v>
      </c>
      <c r="B7" s="70"/>
      <c r="C7" s="70"/>
      <c r="D7" s="70"/>
      <c r="E7" s="70"/>
      <c r="F7" s="70"/>
      <c r="G7" s="70"/>
      <c r="H7" s="70"/>
      <c r="I7" s="70"/>
      <c r="J7" s="70"/>
    </row>
    <row r="8" spans="1:10" ht="20.25" x14ac:dyDescent="0.3">
      <c r="A8" s="1"/>
      <c r="B8" s="1"/>
      <c r="C8" s="1"/>
      <c r="D8" s="1"/>
      <c r="E8" s="1"/>
      <c r="F8" s="6"/>
      <c r="G8" s="6"/>
      <c r="H8" s="6"/>
      <c r="I8" s="1"/>
      <c r="J8" s="1"/>
    </row>
    <row r="9" spans="1:10" ht="15.75" x14ac:dyDescent="0.25">
      <c r="A9" s="71" t="s">
        <v>3</v>
      </c>
      <c r="B9" s="71"/>
      <c r="C9" s="71"/>
      <c r="D9" s="71"/>
      <c r="E9" s="71"/>
      <c r="F9" s="71"/>
      <c r="G9" s="71"/>
      <c r="H9" s="71"/>
      <c r="I9" s="71"/>
      <c r="J9" s="71"/>
    </row>
    <row r="10" spans="1:10" ht="15.75" x14ac:dyDescent="0.25">
      <c r="A10" s="7"/>
      <c r="B10" s="7"/>
      <c r="C10" s="8"/>
      <c r="D10" s="8"/>
      <c r="E10" s="8"/>
      <c r="F10" s="7"/>
      <c r="G10" s="7"/>
      <c r="H10" s="7"/>
      <c r="I10" s="1"/>
      <c r="J10" s="1"/>
    </row>
    <row r="11" spans="1:10" ht="15.75" x14ac:dyDescent="0.25">
      <c r="A11" s="66" t="s">
        <v>4</v>
      </c>
      <c r="B11" s="66"/>
      <c r="C11" s="66"/>
      <c r="D11" s="66"/>
      <c r="E11" s="66"/>
      <c r="F11" s="66"/>
      <c r="G11" s="66"/>
      <c r="H11" s="66"/>
      <c r="I11" s="66"/>
      <c r="J11" s="1"/>
    </row>
    <row r="12" spans="1:10" x14ac:dyDescent="0.25">
      <c r="A12" s="57" t="s">
        <v>5</v>
      </c>
      <c r="B12" s="72"/>
      <c r="C12" s="67"/>
      <c r="D12" s="68"/>
      <c r="E12" s="68"/>
      <c r="F12" s="68"/>
      <c r="G12" s="68"/>
      <c r="H12" s="68"/>
      <c r="I12" s="68"/>
      <c r="J12" s="69"/>
    </row>
    <row r="13" spans="1:10" x14ac:dyDescent="0.25">
      <c r="A13" s="57" t="s">
        <v>6</v>
      </c>
      <c r="B13" s="58"/>
      <c r="C13" s="67"/>
      <c r="D13" s="68"/>
      <c r="E13" s="68"/>
      <c r="F13" s="68"/>
      <c r="G13" s="68"/>
      <c r="H13" s="68"/>
      <c r="I13" s="68"/>
      <c r="J13" s="69"/>
    </row>
    <row r="14" spans="1:10" x14ac:dyDescent="0.25">
      <c r="A14" s="9"/>
      <c r="B14" s="9"/>
      <c r="C14" s="10"/>
      <c r="D14" s="10"/>
      <c r="E14" s="10"/>
      <c r="F14" s="10"/>
      <c r="G14" s="10"/>
      <c r="H14" s="10"/>
      <c r="I14" s="10"/>
      <c r="J14" s="11"/>
    </row>
    <row r="15" spans="1:10" x14ac:dyDescent="0.25">
      <c r="A15" s="61" t="s">
        <v>7</v>
      </c>
      <c r="B15" s="62"/>
      <c r="C15" s="12" t="s">
        <v>8</v>
      </c>
      <c r="D15" s="13"/>
      <c r="E15" s="13" t="s">
        <v>9</v>
      </c>
      <c r="F15" s="14"/>
      <c r="G15" s="15"/>
      <c r="H15" s="10"/>
      <c r="I15" s="10"/>
      <c r="J15" s="11"/>
    </row>
    <row r="16" spans="1:10" x14ac:dyDescent="0.25">
      <c r="A16" s="16" t="s">
        <v>10</v>
      </c>
      <c r="B16" s="17"/>
      <c r="C16" s="63"/>
      <c r="D16" s="64"/>
      <c r="E16" s="64"/>
      <c r="F16" s="65"/>
      <c r="G16" s="18"/>
      <c r="H16" s="10"/>
      <c r="I16" s="10"/>
      <c r="J16" s="11"/>
    </row>
    <row r="19" spans="1:10" ht="15.75" x14ac:dyDescent="0.25">
      <c r="A19" s="66" t="s">
        <v>11</v>
      </c>
      <c r="B19" s="66"/>
      <c r="C19" s="66"/>
      <c r="D19" s="66"/>
      <c r="E19" s="66"/>
      <c r="F19" s="66"/>
      <c r="G19" s="66"/>
      <c r="H19" s="66"/>
      <c r="I19" s="66"/>
      <c r="J19" s="1"/>
    </row>
    <row r="20" spans="1:10" x14ac:dyDescent="0.25">
      <c r="A20" s="55" t="s">
        <v>12</v>
      </c>
      <c r="B20" s="55" t="s">
        <v>13</v>
      </c>
      <c r="C20" s="55" t="s">
        <v>14</v>
      </c>
      <c r="D20" s="55" t="s">
        <v>15</v>
      </c>
      <c r="E20" s="55" t="s">
        <v>16</v>
      </c>
      <c r="F20" s="55" t="s">
        <v>17</v>
      </c>
      <c r="G20" s="55" t="s">
        <v>18</v>
      </c>
      <c r="H20" s="55" t="s">
        <v>19</v>
      </c>
      <c r="I20" s="55" t="s">
        <v>20</v>
      </c>
      <c r="J20" s="56" t="s">
        <v>21</v>
      </c>
    </row>
    <row r="21" spans="1:10" x14ac:dyDescent="0.25">
      <c r="A21" s="55"/>
      <c r="B21" s="55"/>
      <c r="C21" s="55"/>
      <c r="D21" s="55"/>
      <c r="E21" s="55"/>
      <c r="F21" s="55"/>
      <c r="G21" s="55"/>
      <c r="H21" s="55"/>
      <c r="I21" s="55"/>
      <c r="J21" s="56"/>
    </row>
    <row r="22" spans="1:10" ht="30.75" customHeight="1" x14ac:dyDescent="0.25">
      <c r="A22" s="55"/>
      <c r="B22" s="55"/>
      <c r="C22" s="55"/>
      <c r="D22" s="55"/>
      <c r="E22" s="55"/>
      <c r="F22" s="55"/>
      <c r="G22" s="55"/>
      <c r="H22" s="55"/>
      <c r="I22" s="55"/>
      <c r="J22" s="56"/>
    </row>
    <row r="23" spans="1:10" x14ac:dyDescent="0.25">
      <c r="A23" s="19">
        <v>1</v>
      </c>
      <c r="B23" s="19">
        <v>2</v>
      </c>
      <c r="C23" s="19">
        <v>4</v>
      </c>
      <c r="D23" s="19">
        <v>5</v>
      </c>
      <c r="E23" s="19">
        <v>6</v>
      </c>
      <c r="F23" s="19">
        <v>7</v>
      </c>
      <c r="G23" s="19">
        <v>8</v>
      </c>
      <c r="H23" s="19">
        <v>9</v>
      </c>
      <c r="I23" s="20">
        <v>11</v>
      </c>
      <c r="J23" s="19">
        <v>12</v>
      </c>
    </row>
    <row r="24" spans="1:10" x14ac:dyDescent="0.25">
      <c r="A24" s="28"/>
      <c r="B24" s="28"/>
      <c r="C24" s="28"/>
      <c r="D24" s="47"/>
      <c r="E24" s="47"/>
      <c r="F24" s="47"/>
      <c r="G24" s="23" t="str">
        <f>IF(OR(E24="",F24=""),"Įveskite datas",F24-E24)</f>
        <v>Įveskite datas</v>
      </c>
      <c r="H24" s="47"/>
      <c r="I24" s="49" t="e">
        <f>IF(H24="NS",LOOKUP(D24,Info!$A$2:$A$4,Info!$B$2:$B$4),LOOKUP(D24,Info!$A$2:$A$4,Info!$C$2:$C$4))</f>
        <v>#N/A</v>
      </c>
      <c r="J24" s="46" t="e">
        <f>G24*I24</f>
        <v>#VALUE!</v>
      </c>
    </row>
    <row r="25" spans="1:10" x14ac:dyDescent="0.25">
      <c r="A25" s="28"/>
      <c r="B25" s="28"/>
      <c r="C25" s="28"/>
      <c r="D25" s="47"/>
      <c r="E25" s="47"/>
      <c r="F25" s="47"/>
      <c r="G25" s="23" t="str">
        <f t="shared" ref="G25:G30" si="0">IF(OR(E25="",F25=""),"Įveskite datas",F25-E25)</f>
        <v>Įveskite datas</v>
      </c>
      <c r="H25" s="47"/>
      <c r="I25" s="49" t="e">
        <f>IF(H25="NS",LOOKUP(D25,Info!$A$2:$A$4,Info!$B$2:$B$4),LOOKUP(D25,Info!$A$2:$A$4,Info!$C$2:$C$4))</f>
        <v>#N/A</v>
      </c>
      <c r="J25" s="46" t="e">
        <f t="shared" ref="J25:J30" si="1">G25*I25</f>
        <v>#VALUE!</v>
      </c>
    </row>
    <row r="26" spans="1:10" x14ac:dyDescent="0.25">
      <c r="A26" s="28"/>
      <c r="B26" s="28"/>
      <c r="C26" s="28"/>
      <c r="D26" s="47"/>
      <c r="E26" s="47"/>
      <c r="F26" s="47"/>
      <c r="G26" s="23" t="str">
        <f t="shared" si="0"/>
        <v>Įveskite datas</v>
      </c>
      <c r="H26" s="47"/>
      <c r="I26" s="49" t="e">
        <f>IF(H26="NS",LOOKUP(D26,Info!$A$2:$A$4,Info!$B$2:$B$4),LOOKUP(D26,Info!$A$2:$A$4,Info!$C$2:$C$4))</f>
        <v>#N/A</v>
      </c>
      <c r="J26" s="46" t="e">
        <f t="shared" si="1"/>
        <v>#VALUE!</v>
      </c>
    </row>
    <row r="27" spans="1:10" x14ac:dyDescent="0.25">
      <c r="A27" s="28"/>
      <c r="B27" s="28"/>
      <c r="C27" s="28"/>
      <c r="D27" s="47"/>
      <c r="E27" s="47"/>
      <c r="F27" s="47"/>
      <c r="G27" s="23" t="str">
        <f t="shared" si="0"/>
        <v>Įveskite datas</v>
      </c>
      <c r="H27" s="47"/>
      <c r="I27" s="49" t="e">
        <f>IF(H27="NS",LOOKUP(D27,Info!$A$2:$A$4,Info!$B$2:$B$4),LOOKUP(D27,Info!$A$2:$A$4,Info!$C$2:$C$4))</f>
        <v>#N/A</v>
      </c>
      <c r="J27" s="46" t="e">
        <f t="shared" si="1"/>
        <v>#VALUE!</v>
      </c>
    </row>
    <row r="28" spans="1:10" x14ac:dyDescent="0.25">
      <c r="A28" s="28"/>
      <c r="B28" s="28"/>
      <c r="C28" s="28"/>
      <c r="D28" s="47"/>
      <c r="E28" s="47"/>
      <c r="F28" s="47"/>
      <c r="G28" s="23" t="str">
        <f t="shared" si="0"/>
        <v>Įveskite datas</v>
      </c>
      <c r="H28" s="47"/>
      <c r="I28" s="49" t="e">
        <f>IF(H28="NS",LOOKUP(D28,Info!$A$2:$A$4,Info!$B$2:$B$4),LOOKUP(D28,Info!$A$2:$A$4,Info!$C$2:$C$4))</f>
        <v>#N/A</v>
      </c>
      <c r="J28" s="46" t="e">
        <f t="shared" si="1"/>
        <v>#VALUE!</v>
      </c>
    </row>
    <row r="29" spans="1:10" x14ac:dyDescent="0.25">
      <c r="A29" s="28"/>
      <c r="B29" s="28"/>
      <c r="C29" s="28"/>
      <c r="D29" s="47"/>
      <c r="E29" s="47"/>
      <c r="F29" s="47"/>
      <c r="G29" s="23" t="str">
        <f t="shared" si="0"/>
        <v>Įveskite datas</v>
      </c>
      <c r="H29" s="47"/>
      <c r="I29" s="49" t="e">
        <f>IF(H29="NS",LOOKUP(D29,Info!$A$2:$A$4,Info!$B$2:$B$4),LOOKUP(D29,Info!$A$2:$A$4,Info!$C$2:$C$4))</f>
        <v>#N/A</v>
      </c>
      <c r="J29" s="46" t="e">
        <f t="shared" si="1"/>
        <v>#VALUE!</v>
      </c>
    </row>
    <row r="30" spans="1:10" x14ac:dyDescent="0.25">
      <c r="A30" s="28"/>
      <c r="B30" s="28"/>
      <c r="C30" s="28"/>
      <c r="D30" s="28"/>
      <c r="E30" s="47"/>
      <c r="F30" s="47"/>
      <c r="G30" s="23" t="str">
        <f t="shared" si="0"/>
        <v>Įveskite datas</v>
      </c>
      <c r="H30" s="47"/>
      <c r="I30" s="50" t="e">
        <f>IF(H30="NS",LOOKUP(D30,Info!$A$2:$A$4,Info!$B$2:$B$4),LOOKUP(D30,Info!$A$2:$A$4,Info!$C$2:$C$4))</f>
        <v>#N/A</v>
      </c>
      <c r="J30" s="46" t="e">
        <f t="shared" si="1"/>
        <v>#VALUE!</v>
      </c>
    </row>
    <row r="31" spans="1:10" x14ac:dyDescent="0.25">
      <c r="A31" s="59" t="s">
        <v>22</v>
      </c>
      <c r="B31" s="60"/>
      <c r="C31" s="46"/>
      <c r="D31" s="46"/>
      <c r="E31" s="46"/>
      <c r="F31" s="46"/>
      <c r="G31" s="46"/>
      <c r="H31" s="46"/>
      <c r="I31" s="46"/>
      <c r="J31" s="46" t="e">
        <f>SUM(J24:J30)</f>
        <v>#VALUE!</v>
      </c>
    </row>
    <row r="32" spans="1:10" x14ac:dyDescent="0.25">
      <c r="A32" s="31" t="s">
        <v>29</v>
      </c>
      <c r="B32" s="31"/>
      <c r="C32" s="31"/>
      <c r="D32" s="31"/>
      <c r="E32" s="31"/>
      <c r="F32" s="31"/>
      <c r="G32" s="31"/>
      <c r="H32" s="31"/>
      <c r="I32" s="31"/>
      <c r="J32" s="31"/>
    </row>
    <row r="33" spans="1:10" ht="30.75" customHeight="1" x14ac:dyDescent="0.25">
      <c r="A33" s="51" t="s">
        <v>30</v>
      </c>
      <c r="B33" s="51"/>
      <c r="C33" s="51"/>
      <c r="D33" s="51"/>
      <c r="E33" s="51"/>
      <c r="F33" s="51"/>
      <c r="G33" s="51"/>
      <c r="H33" s="51"/>
      <c r="I33" s="51"/>
      <c r="J33" s="51"/>
    </row>
    <row r="34" spans="1:10" ht="30.75" customHeight="1" x14ac:dyDescent="0.25">
      <c r="A34" s="52" t="s">
        <v>31</v>
      </c>
      <c r="B34" s="52"/>
      <c r="C34" s="52"/>
      <c r="D34" s="52"/>
      <c r="E34" s="52"/>
      <c r="F34" s="52"/>
      <c r="G34" s="52"/>
      <c r="H34" s="52"/>
      <c r="I34" s="52"/>
      <c r="J34" s="52"/>
    </row>
    <row r="35" spans="1:10" x14ac:dyDescent="0.25">
      <c r="A35" s="44"/>
      <c r="B35" s="44"/>
      <c r="C35" s="44"/>
      <c r="D35" s="44"/>
      <c r="E35" s="44"/>
      <c r="F35" s="44"/>
      <c r="G35" s="44"/>
      <c r="H35" s="44"/>
      <c r="I35" s="44"/>
      <c r="J35" s="44"/>
    </row>
    <row r="36" spans="1:10" x14ac:dyDescent="0.25">
      <c r="A36" s="44"/>
      <c r="B36" s="44"/>
      <c r="C36" s="44"/>
      <c r="D36" s="44"/>
      <c r="E36" s="44"/>
      <c r="F36" s="44"/>
      <c r="G36" s="44"/>
      <c r="H36" s="44"/>
      <c r="I36" s="44"/>
      <c r="J36" s="44"/>
    </row>
    <row r="37" spans="1:10" x14ac:dyDescent="0.25">
      <c r="A37" s="44"/>
      <c r="B37" s="44"/>
      <c r="C37" s="44"/>
      <c r="D37" s="44"/>
      <c r="E37" s="44"/>
      <c r="F37" s="44"/>
      <c r="G37" s="44"/>
      <c r="H37" s="44"/>
      <c r="I37" s="44"/>
      <c r="J37" s="44"/>
    </row>
    <row r="38" spans="1:10" x14ac:dyDescent="0.25">
      <c r="A38" s="44"/>
      <c r="B38" s="44"/>
      <c r="C38" s="44"/>
      <c r="D38" s="44"/>
      <c r="E38" s="44"/>
      <c r="F38" s="44"/>
      <c r="G38" s="44"/>
      <c r="H38" s="44"/>
      <c r="I38" s="44"/>
      <c r="J38" s="44"/>
    </row>
    <row r="39" spans="1:10" x14ac:dyDescent="0.25">
      <c r="A39" s="32"/>
      <c r="B39" s="33"/>
      <c r="C39" s="33"/>
      <c r="D39" s="33"/>
      <c r="E39" s="33"/>
      <c r="F39" s="34"/>
      <c r="G39" s="34"/>
      <c r="H39" s="34"/>
      <c r="I39" s="35"/>
      <c r="J39" s="1"/>
    </row>
    <row r="40" spans="1:10" x14ac:dyDescent="0.25">
      <c r="A40" s="36"/>
      <c r="B40" s="37"/>
      <c r="C40" s="38"/>
      <c r="D40" s="39"/>
      <c r="E40" s="40"/>
      <c r="F40" s="40"/>
      <c r="G40" s="41"/>
      <c r="H40" s="39"/>
      <c r="I40" s="40"/>
      <c r="J40" s="40"/>
    </row>
    <row r="41" spans="1:10" x14ac:dyDescent="0.25">
      <c r="A41" s="42"/>
      <c r="B41" s="42"/>
      <c r="C41" s="42"/>
      <c r="D41" s="42"/>
      <c r="E41" s="53" t="s">
        <v>32</v>
      </c>
      <c r="F41" s="53"/>
      <c r="G41" s="43"/>
      <c r="H41" s="42"/>
      <c r="I41" s="54" t="s">
        <v>33</v>
      </c>
      <c r="J41" s="54"/>
    </row>
  </sheetData>
  <mergeCells count="25">
    <mergeCell ref="E41:F41"/>
    <mergeCell ref="I41:J41"/>
    <mergeCell ref="H20:H22"/>
    <mergeCell ref="I20:I22"/>
    <mergeCell ref="J20:J22"/>
    <mergeCell ref="A31:B31"/>
    <mergeCell ref="A33:J33"/>
    <mergeCell ref="A34:J34"/>
    <mergeCell ref="A15:B15"/>
    <mergeCell ref="C16:F16"/>
    <mergeCell ref="A19:I19"/>
    <mergeCell ref="A20:A22"/>
    <mergeCell ref="B20:B22"/>
    <mergeCell ref="C20:C22"/>
    <mergeCell ref="D20:D22"/>
    <mergeCell ref="E20:E22"/>
    <mergeCell ref="F20:F22"/>
    <mergeCell ref="G20:G22"/>
    <mergeCell ref="A13:B13"/>
    <mergeCell ref="C13:J13"/>
    <mergeCell ref="A7:J7"/>
    <mergeCell ref="A9:J9"/>
    <mergeCell ref="A11:I11"/>
    <mergeCell ref="A12:B12"/>
    <mergeCell ref="C12:J12"/>
  </mergeCells>
  <conditionalFormatting sqref="A24:F30">
    <cfRule type="containsBlanks" dxfId="1" priority="1">
      <formula>LEN(TRIM(A24))=0</formula>
    </cfRule>
  </conditionalFormatting>
  <dataValidations count="4">
    <dataValidation type="list" allowBlank="1" showInputMessage="1" showErrorMessage="1" sqref="C16" xr:uid="{B9483250-C3F2-4443-AAAE-3FA8E5CB1E24}">
      <formula1>"Projektą vykdančių asmenų išvykos, Projekto veiklose dalyvaujančių asmenų išvykos"</formula1>
    </dataValidation>
    <dataValidation type="list" allowBlank="1" showInputMessage="1" showErrorMessage="1" sqref="D24:D30" xr:uid="{C097C675-9759-49EF-9E56-A2F6B1EA9897}">
      <formula1>"Didysis miestas, Kitas miestas, Kurortas"</formula1>
    </dataValidation>
    <dataValidation type="list" allowBlank="1" showInputMessage="1" showErrorMessage="1" sqref="H24:H30" xr:uid="{7A1BF230-C407-479B-B9DE-00C532EF533E}">
      <formula1>"S,NS"</formula1>
    </dataValidation>
    <dataValidation allowBlank="1" showInputMessage="1" showErrorMessage="1" promptTitle="Trūksta duomenų" sqref="I24" xr:uid="{659E4BE5-4E2E-48AC-A082-024FF38A35DD}"/>
  </dataValidations>
  <pageMargins left="0.43307086614173229" right="0.31496062992125984" top="0.35433070866141736" bottom="0.35433070866141736"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767D-1B4A-4C08-872D-15A1E946A433}">
  <dimension ref="A1:L41"/>
  <sheetViews>
    <sheetView workbookViewId="0">
      <selection activeCell="D35" sqref="D35"/>
    </sheetView>
  </sheetViews>
  <sheetFormatPr defaultRowHeight="15" x14ac:dyDescent="0.25"/>
  <cols>
    <col min="1" max="1" width="13.85546875" customWidth="1"/>
    <col min="2" max="2" width="26.140625" customWidth="1"/>
    <col min="3" max="3" width="16.85546875" customWidth="1"/>
    <col min="4" max="4" width="16.7109375" customWidth="1"/>
    <col min="5" max="6" width="17.140625" customWidth="1"/>
    <col min="7" max="7" width="15.7109375" customWidth="1"/>
    <col min="8" max="8" width="14.28515625" customWidth="1"/>
    <col min="9" max="10" width="16.85546875" customWidth="1"/>
  </cols>
  <sheetData>
    <row r="1" spans="1:10" x14ac:dyDescent="0.25">
      <c r="A1" s="1"/>
      <c r="B1" s="1"/>
      <c r="C1" s="1"/>
      <c r="D1" s="1"/>
      <c r="E1" s="1"/>
      <c r="F1" s="1"/>
      <c r="G1" s="1"/>
      <c r="H1" s="1"/>
      <c r="I1" s="1"/>
      <c r="J1" s="1"/>
    </row>
    <row r="2" spans="1:10" x14ac:dyDescent="0.25">
      <c r="A2" s="2"/>
      <c r="B2" s="3"/>
      <c r="C2" s="3"/>
      <c r="D2" s="3"/>
      <c r="E2" s="3"/>
      <c r="F2" s="3"/>
      <c r="G2" s="3"/>
      <c r="H2" s="3"/>
      <c r="I2" s="3"/>
      <c r="J2" s="3"/>
    </row>
    <row r="3" spans="1:10" x14ac:dyDescent="0.25">
      <c r="A3" s="4"/>
      <c r="B3" s="3"/>
      <c r="C3" s="3"/>
      <c r="D3" s="3"/>
      <c r="E3" s="3"/>
      <c r="F3" s="3"/>
      <c r="G3" s="3"/>
      <c r="H3" s="3"/>
      <c r="I3" s="3"/>
      <c r="J3" s="3"/>
    </row>
    <row r="4" spans="1:10" x14ac:dyDescent="0.25">
      <c r="A4" s="1"/>
      <c r="B4" s="1"/>
      <c r="C4" s="1"/>
      <c r="D4" s="1"/>
      <c r="E4" s="1"/>
      <c r="F4" s="1"/>
      <c r="G4" s="1"/>
      <c r="H4" s="1"/>
      <c r="I4" s="1"/>
      <c r="J4" s="1"/>
    </row>
    <row r="5" spans="1:10" x14ac:dyDescent="0.25">
      <c r="A5" s="1"/>
      <c r="B5" s="1"/>
      <c r="C5" s="1"/>
      <c r="D5" s="1"/>
      <c r="E5" s="1"/>
      <c r="F5" s="1"/>
      <c r="G5" s="1"/>
      <c r="H5" s="1"/>
      <c r="I5" s="1"/>
      <c r="J5" s="1"/>
    </row>
    <row r="6" spans="1:10" x14ac:dyDescent="0.25">
      <c r="A6" s="5"/>
      <c r="B6" s="5"/>
      <c r="C6" s="5"/>
      <c r="D6" s="5"/>
      <c r="E6" s="5"/>
      <c r="F6" s="5"/>
      <c r="G6" s="5"/>
      <c r="H6" s="5"/>
      <c r="I6" s="1"/>
      <c r="J6" s="1"/>
    </row>
    <row r="7" spans="1:10" x14ac:dyDescent="0.25">
      <c r="A7" s="70" t="s">
        <v>2</v>
      </c>
      <c r="B7" s="70"/>
      <c r="C7" s="70"/>
      <c r="D7" s="70"/>
      <c r="E7" s="70"/>
      <c r="F7" s="70"/>
      <c r="G7" s="70"/>
      <c r="H7" s="70"/>
      <c r="I7" s="70"/>
      <c r="J7" s="70"/>
    </row>
    <row r="8" spans="1:10" ht="15" customHeight="1" x14ac:dyDescent="0.3">
      <c r="A8" s="1"/>
      <c r="B8" s="1"/>
      <c r="C8" s="1"/>
      <c r="D8" s="1"/>
      <c r="E8" s="1"/>
      <c r="F8" s="6"/>
      <c r="G8" s="6"/>
      <c r="H8" s="6"/>
      <c r="I8" s="1"/>
      <c r="J8" s="1"/>
    </row>
    <row r="9" spans="1:10" ht="15.75" x14ac:dyDescent="0.25">
      <c r="A9" s="71" t="s">
        <v>3</v>
      </c>
      <c r="B9" s="71"/>
      <c r="C9" s="71"/>
      <c r="D9" s="71"/>
      <c r="E9" s="71"/>
      <c r="F9" s="71"/>
      <c r="G9" s="71"/>
      <c r="H9" s="71"/>
      <c r="I9" s="71"/>
      <c r="J9" s="71"/>
    </row>
    <row r="10" spans="1:10" ht="15.75" x14ac:dyDescent="0.25">
      <c r="A10" s="7"/>
      <c r="B10" s="7"/>
      <c r="C10" s="8"/>
      <c r="D10" s="8"/>
      <c r="E10" s="8"/>
      <c r="F10" s="7"/>
      <c r="G10" s="7"/>
      <c r="H10" s="7"/>
      <c r="I10" s="1"/>
      <c r="J10" s="1"/>
    </row>
    <row r="11" spans="1:10" ht="15.75" x14ac:dyDescent="0.25">
      <c r="A11" s="66" t="s">
        <v>4</v>
      </c>
      <c r="B11" s="66"/>
      <c r="C11" s="66"/>
      <c r="D11" s="66"/>
      <c r="E11" s="66"/>
      <c r="F11" s="66"/>
      <c r="G11" s="66"/>
      <c r="H11" s="66"/>
      <c r="I11" s="66"/>
      <c r="J11" s="1"/>
    </row>
    <row r="12" spans="1:10" x14ac:dyDescent="0.25">
      <c r="A12" s="57" t="s">
        <v>5</v>
      </c>
      <c r="B12" s="72"/>
      <c r="C12" s="67"/>
      <c r="D12" s="68"/>
      <c r="E12" s="68"/>
      <c r="F12" s="68"/>
      <c r="G12" s="68"/>
      <c r="H12" s="68"/>
      <c r="I12" s="68"/>
      <c r="J12" s="69"/>
    </row>
    <row r="13" spans="1:10" x14ac:dyDescent="0.25">
      <c r="A13" s="57" t="s">
        <v>6</v>
      </c>
      <c r="B13" s="58"/>
      <c r="C13" s="67"/>
      <c r="D13" s="68"/>
      <c r="E13" s="68"/>
      <c r="F13" s="68"/>
      <c r="G13" s="68"/>
      <c r="H13" s="68"/>
      <c r="I13" s="68"/>
      <c r="J13" s="69"/>
    </row>
    <row r="14" spans="1:10" x14ac:dyDescent="0.25">
      <c r="A14" s="9"/>
      <c r="B14" s="9"/>
      <c r="C14" s="10"/>
      <c r="D14" s="10"/>
      <c r="E14" s="10"/>
      <c r="F14" s="10"/>
      <c r="G14" s="10"/>
      <c r="H14" s="10"/>
      <c r="I14" s="10"/>
      <c r="J14" s="11"/>
    </row>
    <row r="15" spans="1:10" x14ac:dyDescent="0.25">
      <c r="A15" s="61" t="s">
        <v>7</v>
      </c>
      <c r="B15" s="62"/>
      <c r="C15" s="12" t="s">
        <v>8</v>
      </c>
      <c r="D15" s="13"/>
      <c r="E15" s="13" t="s">
        <v>9</v>
      </c>
      <c r="F15" s="14"/>
      <c r="G15" s="15"/>
      <c r="H15" s="10"/>
      <c r="I15" s="10"/>
      <c r="J15" s="11"/>
    </row>
    <row r="16" spans="1:10" x14ac:dyDescent="0.25">
      <c r="A16" s="16" t="s">
        <v>10</v>
      </c>
      <c r="B16" s="17"/>
      <c r="C16" s="63"/>
      <c r="D16" s="64"/>
      <c r="E16" s="64"/>
      <c r="F16" s="65"/>
      <c r="G16" s="18"/>
      <c r="H16" s="10"/>
      <c r="I16" s="10"/>
      <c r="J16" s="11"/>
    </row>
    <row r="19" spans="1:12" ht="15.75" x14ac:dyDescent="0.25">
      <c r="A19" s="66" t="s">
        <v>11</v>
      </c>
      <c r="B19" s="66"/>
      <c r="C19" s="66"/>
      <c r="D19" s="66"/>
      <c r="E19" s="66"/>
      <c r="F19" s="66"/>
      <c r="G19" s="66"/>
      <c r="H19" s="66"/>
      <c r="I19" s="66"/>
      <c r="J19" s="1"/>
    </row>
    <row r="20" spans="1:12" x14ac:dyDescent="0.25">
      <c r="A20" s="55" t="s">
        <v>12</v>
      </c>
      <c r="B20" s="55" t="s">
        <v>13</v>
      </c>
      <c r="C20" s="55" t="s">
        <v>14</v>
      </c>
      <c r="D20" s="55" t="s">
        <v>15</v>
      </c>
      <c r="E20" s="55" t="s">
        <v>16</v>
      </c>
      <c r="F20" s="55" t="s">
        <v>17</v>
      </c>
      <c r="G20" s="55" t="s">
        <v>18</v>
      </c>
      <c r="H20" s="55" t="s">
        <v>19</v>
      </c>
      <c r="I20" s="55" t="s">
        <v>20</v>
      </c>
      <c r="J20" s="56" t="s">
        <v>21</v>
      </c>
    </row>
    <row r="21" spans="1:12" x14ac:dyDescent="0.25">
      <c r="A21" s="55"/>
      <c r="B21" s="55"/>
      <c r="C21" s="55"/>
      <c r="D21" s="55"/>
      <c r="E21" s="55"/>
      <c r="F21" s="55"/>
      <c r="G21" s="55"/>
      <c r="H21" s="55"/>
      <c r="I21" s="55"/>
      <c r="J21" s="56"/>
    </row>
    <row r="22" spans="1:12" ht="31.5" customHeight="1" x14ac:dyDescent="0.25">
      <c r="A22" s="55"/>
      <c r="B22" s="55"/>
      <c r="C22" s="55"/>
      <c r="D22" s="55"/>
      <c r="E22" s="55"/>
      <c r="F22" s="55"/>
      <c r="G22" s="55"/>
      <c r="H22" s="55"/>
      <c r="I22" s="55"/>
      <c r="J22" s="56"/>
    </row>
    <row r="23" spans="1:12" x14ac:dyDescent="0.25">
      <c r="A23" s="19">
        <v>1</v>
      </c>
      <c r="B23" s="19">
        <v>2</v>
      </c>
      <c r="C23" s="19">
        <v>4</v>
      </c>
      <c r="D23" s="19">
        <v>5</v>
      </c>
      <c r="E23" s="19">
        <v>6</v>
      </c>
      <c r="F23" s="19">
        <v>7</v>
      </c>
      <c r="G23" s="19">
        <v>8</v>
      </c>
      <c r="H23" s="19">
        <v>9</v>
      </c>
      <c r="I23" s="20">
        <v>11</v>
      </c>
      <c r="J23" s="19">
        <v>12</v>
      </c>
    </row>
    <row r="24" spans="1:12" x14ac:dyDescent="0.25">
      <c r="A24" s="21" t="s">
        <v>34</v>
      </c>
      <c r="B24" s="21" t="s">
        <v>35</v>
      </c>
      <c r="C24" s="21" t="s">
        <v>36</v>
      </c>
      <c r="D24" s="23" t="s">
        <v>23</v>
      </c>
      <c r="E24" s="24">
        <v>43563</v>
      </c>
      <c r="F24" s="24">
        <v>43564</v>
      </c>
      <c r="G24" s="23">
        <f>IF(OR(E24="",F24=""),"Įveskite datas",F24-E24)</f>
        <v>1</v>
      </c>
      <c r="H24" s="23" t="s">
        <v>28</v>
      </c>
      <c r="I24" s="48">
        <f>IF(H24="NS",(LOOKUP(D24,Info!$A$2:$A$4,Info!$D$2:$D$4)),(LOOKUP(D24,Info!$A$2:$A$4,Info!$E$2:$E$4)))</f>
        <v>43.85</v>
      </c>
      <c r="J24" s="30">
        <f>G24*I24</f>
        <v>43.85</v>
      </c>
    </row>
    <row r="25" spans="1:12" x14ac:dyDescent="0.25">
      <c r="A25" s="21" t="s">
        <v>37</v>
      </c>
      <c r="B25" s="21" t="s">
        <v>38</v>
      </c>
      <c r="C25" s="21" t="s">
        <v>39</v>
      </c>
      <c r="D25" s="23" t="s">
        <v>1</v>
      </c>
      <c r="E25" s="24">
        <v>43554</v>
      </c>
      <c r="F25" s="24">
        <v>43560</v>
      </c>
      <c r="G25" s="23">
        <f t="shared" ref="G25:G30" si="0">IF(OR(E25="",F25=""),"Įveskite datas",F25-E25)</f>
        <v>6</v>
      </c>
      <c r="H25" s="23" t="s">
        <v>28</v>
      </c>
      <c r="I25" s="48">
        <f>IF(H25="NS",(LOOKUP(D25,Info!$A$2:$A$4,Info!$D$2:$D$4)),(LOOKUP(D25,Info!$A$2:$A$4,Info!$E$2:$E$4)))</f>
        <v>33.380000000000003</v>
      </c>
      <c r="J25" s="30">
        <f t="shared" ref="J25:J30" si="1">G25*I25</f>
        <v>200.28000000000003</v>
      </c>
    </row>
    <row r="26" spans="1:12" x14ac:dyDescent="0.25">
      <c r="A26" s="21"/>
      <c r="B26" s="21"/>
      <c r="C26" s="21"/>
      <c r="D26" s="23"/>
      <c r="E26" s="23"/>
      <c r="F26" s="23"/>
      <c r="G26" s="23" t="str">
        <f t="shared" si="0"/>
        <v>Įveskite datas</v>
      </c>
      <c r="H26" s="23"/>
      <c r="I26" s="48" t="e">
        <f>IF(H26="NS",(LOOKUP(D26,Info!$A$2:$A$4,Info!$D$2:$D$4)),(LOOKUP(D26,Info!$A$2:$A$4,Info!$E$2:$E$4)))</f>
        <v>#N/A</v>
      </c>
      <c r="J26" s="30" t="e">
        <f t="shared" si="1"/>
        <v>#VALUE!</v>
      </c>
    </row>
    <row r="27" spans="1:12" x14ac:dyDescent="0.25">
      <c r="A27" s="21"/>
      <c r="B27" s="21"/>
      <c r="C27" s="21"/>
      <c r="D27" s="23"/>
      <c r="E27" s="23"/>
      <c r="F27" s="23"/>
      <c r="G27" s="23" t="str">
        <f t="shared" si="0"/>
        <v>Įveskite datas</v>
      </c>
      <c r="H27" s="23"/>
      <c r="I27" s="48" t="e">
        <f>IF(H27="NS",(LOOKUP(D27,Info!$A$2:$A$4,Info!$D$2:$D$4)),(LOOKUP(D27,Info!$A$2:$A$4,Info!$E$2:$E$4)))</f>
        <v>#N/A</v>
      </c>
      <c r="J27" s="30" t="e">
        <f t="shared" si="1"/>
        <v>#VALUE!</v>
      </c>
    </row>
    <row r="28" spans="1:12" x14ac:dyDescent="0.25">
      <c r="A28" s="21"/>
      <c r="B28" s="21"/>
      <c r="C28" s="21"/>
      <c r="D28" s="23"/>
      <c r="E28" s="23"/>
      <c r="F28" s="23"/>
      <c r="G28" s="23" t="str">
        <f t="shared" si="0"/>
        <v>Įveskite datas</v>
      </c>
      <c r="H28" s="23"/>
      <c r="I28" s="48" t="e">
        <f>IF(H28="NS",(LOOKUP(D28,Info!$A$2:$A$4,Info!$D$2:$D$4)),(LOOKUP(D28,Info!$A$2:$A$4,Info!$E$2:$E$4)))</f>
        <v>#N/A</v>
      </c>
      <c r="J28" s="30" t="e">
        <f t="shared" si="1"/>
        <v>#VALUE!</v>
      </c>
    </row>
    <row r="29" spans="1:12" x14ac:dyDescent="0.25">
      <c r="A29" s="21"/>
      <c r="B29" s="21"/>
      <c r="C29" s="21"/>
      <c r="D29" s="23"/>
      <c r="E29" s="23"/>
      <c r="F29" s="23"/>
      <c r="G29" s="23" t="str">
        <f t="shared" si="0"/>
        <v>Įveskite datas</v>
      </c>
      <c r="H29" s="23"/>
      <c r="I29" s="48" t="e">
        <f>IF(H29="NS",(LOOKUP(D29,Info!$A$2:$A$4,Info!$D$2:$D$4)),(LOOKUP(D29,Info!$A$2:$A$4,Info!$E$2:$E$4)))</f>
        <v>#N/A</v>
      </c>
      <c r="J29" s="30" t="e">
        <f t="shared" si="1"/>
        <v>#VALUE!</v>
      </c>
    </row>
    <row r="30" spans="1:12" x14ac:dyDescent="0.25">
      <c r="A30" s="21"/>
      <c r="B30" s="21"/>
      <c r="C30" s="21"/>
      <c r="D30" s="23"/>
      <c r="E30" s="23"/>
      <c r="F30" s="23"/>
      <c r="G30" s="23" t="str">
        <f t="shared" si="0"/>
        <v>Įveskite datas</v>
      </c>
      <c r="H30" s="23"/>
      <c r="I30" s="48" t="e">
        <f>IF(H30="NS",(LOOKUP(D30,Info!$A$2:$A$4,Info!$D$2:$D$4)),(LOOKUP(D30,Info!$A$2:$A$4,Info!$E$2:$E$4)))</f>
        <v>#N/A</v>
      </c>
      <c r="J30" s="30" t="e">
        <f t="shared" si="1"/>
        <v>#VALUE!</v>
      </c>
    </row>
    <row r="31" spans="1:12" x14ac:dyDescent="0.25">
      <c r="A31" s="59" t="s">
        <v>22</v>
      </c>
      <c r="B31" s="60"/>
      <c r="C31" s="22"/>
      <c r="D31" s="22"/>
      <c r="E31" s="22"/>
      <c r="F31" s="22"/>
      <c r="G31" s="22"/>
      <c r="H31" s="22"/>
      <c r="I31" s="22"/>
      <c r="J31" s="22" t="e">
        <f>SUM(J24:J30)</f>
        <v>#VALUE!</v>
      </c>
    </row>
    <row r="32" spans="1:12" x14ac:dyDescent="0.25">
      <c r="A32" s="31" t="s">
        <v>29</v>
      </c>
      <c r="B32" s="31"/>
      <c r="C32" s="31"/>
      <c r="D32" s="31"/>
      <c r="E32" s="31"/>
      <c r="F32" s="31"/>
      <c r="G32" s="31"/>
      <c r="H32" s="31"/>
      <c r="I32" s="31"/>
      <c r="J32" s="31"/>
      <c r="K32" s="1"/>
      <c r="L32" s="1"/>
    </row>
    <row r="33" spans="1:12" ht="30.75" customHeight="1" x14ac:dyDescent="0.25">
      <c r="A33" s="51" t="s">
        <v>30</v>
      </c>
      <c r="B33" s="51"/>
      <c r="C33" s="51"/>
      <c r="D33" s="51"/>
      <c r="E33" s="51"/>
      <c r="F33" s="51"/>
      <c r="G33" s="51"/>
      <c r="H33" s="51"/>
      <c r="I33" s="51"/>
      <c r="J33" s="51"/>
      <c r="K33" s="1"/>
      <c r="L33" s="1"/>
    </row>
    <row r="34" spans="1:12" ht="30.75" customHeight="1" x14ac:dyDescent="0.25">
      <c r="A34" s="52" t="s">
        <v>31</v>
      </c>
      <c r="B34" s="52"/>
      <c r="C34" s="52"/>
      <c r="D34" s="52"/>
      <c r="E34" s="52"/>
      <c r="F34" s="52"/>
      <c r="G34" s="52"/>
      <c r="H34" s="52"/>
      <c r="I34" s="52"/>
      <c r="J34" s="52"/>
      <c r="K34" s="45"/>
      <c r="L34" s="45"/>
    </row>
    <row r="35" spans="1:12" x14ac:dyDescent="0.25">
      <c r="A35" s="44"/>
      <c r="B35" s="44"/>
      <c r="C35" s="44"/>
      <c r="D35" s="44"/>
      <c r="E35" s="44"/>
      <c r="F35" s="44"/>
      <c r="G35" s="44"/>
      <c r="H35" s="44"/>
      <c r="I35" s="44"/>
      <c r="J35" s="44"/>
      <c r="K35" s="45"/>
      <c r="L35" s="45"/>
    </row>
    <row r="36" spans="1:12" x14ac:dyDescent="0.25">
      <c r="A36" s="44"/>
      <c r="B36" s="44"/>
      <c r="C36" s="44"/>
      <c r="D36" s="44"/>
      <c r="E36" s="44"/>
      <c r="F36" s="44"/>
      <c r="G36" s="44"/>
      <c r="H36" s="44"/>
      <c r="I36" s="44"/>
      <c r="J36" s="44"/>
      <c r="K36" s="45"/>
      <c r="L36" s="45"/>
    </row>
    <row r="37" spans="1:12" x14ac:dyDescent="0.25">
      <c r="A37" s="44"/>
      <c r="B37" s="44"/>
      <c r="C37" s="44"/>
      <c r="D37" s="44"/>
      <c r="E37" s="44"/>
      <c r="F37" s="44"/>
      <c r="G37" s="44"/>
      <c r="H37" s="44"/>
      <c r="I37" s="44"/>
      <c r="J37" s="44"/>
      <c r="K37" s="45"/>
      <c r="L37" s="45"/>
    </row>
    <row r="38" spans="1:12" x14ac:dyDescent="0.25">
      <c r="A38" s="44"/>
      <c r="B38" s="44"/>
      <c r="C38" s="44"/>
      <c r="D38" s="44"/>
      <c r="E38" s="44"/>
      <c r="F38" s="44"/>
      <c r="G38" s="44"/>
      <c r="H38" s="44"/>
      <c r="I38" s="44"/>
      <c r="J38" s="44"/>
      <c r="K38" s="45"/>
      <c r="L38" s="45"/>
    </row>
    <row r="39" spans="1:12" x14ac:dyDescent="0.25">
      <c r="A39" s="32"/>
      <c r="B39" s="33"/>
      <c r="C39" s="33"/>
      <c r="D39" s="33"/>
      <c r="E39" s="33"/>
      <c r="F39" s="34"/>
      <c r="G39" s="34"/>
      <c r="H39" s="34"/>
      <c r="I39" s="35"/>
      <c r="J39" s="1"/>
      <c r="K39" s="1"/>
      <c r="L39" s="1"/>
    </row>
    <row r="40" spans="1:12" x14ac:dyDescent="0.25">
      <c r="A40" s="36"/>
      <c r="B40" s="37"/>
      <c r="C40" s="38"/>
      <c r="D40" s="39"/>
      <c r="E40" s="40"/>
      <c r="F40" s="40"/>
      <c r="G40" s="41"/>
      <c r="H40" s="39"/>
      <c r="I40" s="40"/>
      <c r="J40" s="40"/>
      <c r="K40" s="41"/>
      <c r="L40" s="41"/>
    </row>
    <row r="41" spans="1:12" x14ac:dyDescent="0.25">
      <c r="A41" s="42"/>
      <c r="B41" s="42"/>
      <c r="C41" s="42"/>
      <c r="D41" s="42"/>
      <c r="E41" s="53" t="s">
        <v>32</v>
      </c>
      <c r="F41" s="53"/>
      <c r="G41" s="43"/>
      <c r="H41" s="42"/>
      <c r="I41" s="54" t="s">
        <v>33</v>
      </c>
      <c r="J41" s="54"/>
      <c r="K41" s="43"/>
      <c r="L41" s="43"/>
    </row>
  </sheetData>
  <mergeCells count="25">
    <mergeCell ref="A13:B13"/>
    <mergeCell ref="C13:J13"/>
    <mergeCell ref="A7:J7"/>
    <mergeCell ref="A9:J9"/>
    <mergeCell ref="A11:I11"/>
    <mergeCell ref="A12:B12"/>
    <mergeCell ref="C12:J12"/>
    <mergeCell ref="A31:B31"/>
    <mergeCell ref="A33:J33"/>
    <mergeCell ref="A34:J34"/>
    <mergeCell ref="A15:B15"/>
    <mergeCell ref="C16:F16"/>
    <mergeCell ref="A19:I19"/>
    <mergeCell ref="A20:A22"/>
    <mergeCell ref="B20:B22"/>
    <mergeCell ref="C20:C22"/>
    <mergeCell ref="D20:D22"/>
    <mergeCell ref="E20:E22"/>
    <mergeCell ref="F20:F22"/>
    <mergeCell ref="G20:G22"/>
    <mergeCell ref="E41:F41"/>
    <mergeCell ref="I41:J41"/>
    <mergeCell ref="H20:H22"/>
    <mergeCell ref="I20:I22"/>
    <mergeCell ref="J20:J22"/>
  </mergeCells>
  <conditionalFormatting sqref="A24:F30">
    <cfRule type="containsBlanks" dxfId="0" priority="1">
      <formula>LEN(TRIM(A24))=0</formula>
    </cfRule>
  </conditionalFormatting>
  <dataValidations count="3">
    <dataValidation type="list" allowBlank="1" showInputMessage="1" showErrorMessage="1" sqref="H24:H30" xr:uid="{773115D4-79F2-4843-9ADB-994EE7CB848A}">
      <formula1>"S,NS"</formula1>
    </dataValidation>
    <dataValidation type="list" allowBlank="1" showInputMessage="1" showErrorMessage="1" sqref="D24:D30" xr:uid="{FCB7CFD0-7112-4F97-8460-CE836DEE2B42}">
      <formula1>"Didysis miestas, Kitas miestas, Kurortas"</formula1>
    </dataValidation>
    <dataValidation type="list" allowBlank="1" showInputMessage="1" showErrorMessage="1" sqref="C16" xr:uid="{9DC8ABC3-C2D5-483E-89BA-FB6A5A35EB42}">
      <formula1>"Projektą vykdančių asmenų išvykos, Projekto veiklose dalyvaujančių asmenų išvykos"</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0281E-250E-48F7-AA5E-A5518D2ADC1C}">
  <dimension ref="A1:E4"/>
  <sheetViews>
    <sheetView workbookViewId="0">
      <selection activeCell="D4" sqref="D4"/>
    </sheetView>
  </sheetViews>
  <sheetFormatPr defaultRowHeight="15" x14ac:dyDescent="0.25"/>
  <cols>
    <col min="1" max="1" width="16.5703125" bestFit="1" customWidth="1"/>
    <col min="2" max="2" width="18" customWidth="1"/>
    <col min="3" max="4" width="18.28515625" customWidth="1"/>
    <col min="5" max="5" width="18.140625" customWidth="1"/>
  </cols>
  <sheetData>
    <row r="1" spans="1:5" ht="75" x14ac:dyDescent="0.25">
      <c r="A1" s="25" t="s">
        <v>15</v>
      </c>
      <c r="B1" s="26" t="s">
        <v>24</v>
      </c>
      <c r="C1" s="27" t="s">
        <v>25</v>
      </c>
      <c r="D1" s="27" t="s">
        <v>26</v>
      </c>
      <c r="E1" s="27" t="s">
        <v>27</v>
      </c>
    </row>
    <row r="2" spans="1:5" x14ac:dyDescent="0.25">
      <c r="A2" s="28" t="s">
        <v>0</v>
      </c>
      <c r="B2" s="29">
        <v>37.96</v>
      </c>
      <c r="C2" s="29">
        <v>42.99</v>
      </c>
      <c r="D2" s="29">
        <v>41.38</v>
      </c>
      <c r="E2" s="29">
        <v>46.86</v>
      </c>
    </row>
    <row r="3" spans="1:5" x14ac:dyDescent="0.25">
      <c r="A3" s="28" t="s">
        <v>1</v>
      </c>
      <c r="B3" s="29">
        <v>30.62</v>
      </c>
      <c r="C3" s="29">
        <v>30.78</v>
      </c>
      <c r="D3" s="29">
        <v>33.380000000000003</v>
      </c>
      <c r="E3" s="29">
        <v>33.549999999999997</v>
      </c>
    </row>
    <row r="4" spans="1:5" x14ac:dyDescent="0.25">
      <c r="A4" s="28" t="s">
        <v>23</v>
      </c>
      <c r="B4" s="29">
        <v>40.229999999999997</v>
      </c>
      <c r="C4" s="29">
        <v>55.15</v>
      </c>
      <c r="D4" s="29">
        <v>43.85</v>
      </c>
      <c r="E4" s="29">
        <v>60.12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Pažyma, kai PVM tinkamas</vt:lpstr>
      <vt:lpstr>Pažyma, kai PVM netinkamas</vt:lpstr>
      <vt:lpstr>Pildymo pavyzdys</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Ramansevičiūtė</dc:creator>
  <cp:lastModifiedBy>Alina Kvietkauskienė</cp:lastModifiedBy>
  <cp:lastPrinted>2017-11-02T08:57:30Z</cp:lastPrinted>
  <dcterms:created xsi:type="dcterms:W3CDTF">2017-10-30T13:57:14Z</dcterms:created>
  <dcterms:modified xsi:type="dcterms:W3CDTF">2019-04-08T11:39:27Z</dcterms:modified>
</cp:coreProperties>
</file>