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4\Naujas aplankas\"/>
    </mc:Choice>
  </mc:AlternateContent>
  <xr:revisionPtr revIDLastSave="0" documentId="8_{34322C4E-4E51-4363-A906-51BC616A7E6E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9-03-05" sheetId="1" r:id="rId1"/>
  </sheets>
  <definedNames>
    <definedName name="_xlnm.Print_Area" localSheetId="0">'2019-03-05'!$A$1:$M$18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E16" i="1" l="1"/>
  <c r="E18" i="1" s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<sst xmlns="http://schemas.openxmlformats.org/spreadsheetml/2006/main" count="31" uniqueCount="30">
  <si>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</si>
  <si>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</si>
  <si>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</si>
  <si>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</si>
  <si>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</si>
  <si>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</si>
  <si>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</si>
  <si>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</si>
  <si>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</si>
  <si>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</si>
  <si>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</si>
  <si>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</si>
  <si>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</si>
  <si>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</si>
  <si>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</si>
  <si>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</si>
  <si>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</si>
  <si>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</si>
  <si>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</si>
  <si>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</si>
  <si>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</si>
  <si>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</si>
  <si>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2.</t>
  </si>
  <si>
    <r>
      <rPr>
        <sz val="12"/>
        <rFont val="Times New Roman"/>
        <family val="1"/>
        <charset val="186"/>
      </rPr>
      <t>Lietuvos automobilių kelių direkcija prie Susisiekimo ministerijos</t>
    </r>
    <r>
      <rPr>
        <strike/>
        <sz val="12"/>
        <rFont val="Times New Roman"/>
        <family val="1"/>
        <charset val="186"/>
      </rPr>
      <t xml:space="preserve">
</t>
    </r>
  </si>
  <si>
    <t>Dinaminis eismo valdymas Via Baltica ir IXB koridoriuje</t>
  </si>
  <si>
    <t xml:space="preserve">Lietuvos automobilių kelių direkcija prie Susisiekimo ministerijos
</t>
  </si>
  <si>
    <t>Valstybinės reikšmės kelių priežiūros ir eismo informacijos paslaugų efektyvumo didinimas</t>
  </si>
  <si>
    <t>PATVIRTINTA
Lietuvos Respublikos susisiekimo ministro 
2017 m. spalio 19 d. įsakymu Nr. 3-485
(Lietuvos Respublikos susisiekimo ministro 
2019 m. birželio             d. įsakymo Nr.    redakcija)</t>
  </si>
  <si>
    <t xml:space="preserve"> 2019-11-30</t>
  </si>
  <si>
    <t>Projektas turi atitikti parengtumo reikalavimus, nurodytus priemonės 06.1.1-TID-V-504 „Intelektinių transporto sistemų diegimas TEN-T tinkle“ projektų finansavimo sąlygų aprašo, patvirtinto LR susisiekimo ministro 2017 m. balandžio 13 d. įsakymu Nr. 3-169, 22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</si>
</sst>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0"/>
  <sheetViews>
    <sheetView tabSelected="1" topLeftCell="A4" zoomScale="85" zoomScaleNormal="85" zoomScaleSheetLayoutView="70" workbookViewId="0">
      <selection activeCell="Q17" sqref="Q17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9.140625" style="3" customWidth="1"/>
    <col min="14" max="14" width="9.140625" style="13"/>
    <col min="15" max="16" width="9.140625" style="3"/>
    <col min="17" max="17" width="59.85546875" style="21" customWidth="1"/>
    <col min="18" max="16384" width="9.140625" style="3"/>
  </cols>
  <sheetData>
    <row r="1" spans="2:17" ht="99" customHeight="1" x14ac:dyDescent="0.25">
      <c r="L1" s="18"/>
      <c r="M1" s="27" t="s">
        <v>27</v>
      </c>
      <c r="Q1" s="29"/>
    </row>
    <row r="2" spans="2:17" ht="18" customHeight="1" x14ac:dyDescent="0.25">
      <c r="L2" s="17"/>
      <c r="M2" s="17"/>
      <c r="Q2" s="29"/>
    </row>
    <row r="3" spans="2:17" ht="18" customHeight="1" x14ac:dyDescent="0.25">
      <c r="L3" s="17"/>
      <c r="M3" s="17"/>
      <c r="Q3" s="29"/>
    </row>
    <row r="4" spans="2:17" ht="19.5" customHeight="1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7" ht="19.5" customHeight="1" x14ac:dyDescent="0.25">
      <c r="B5" s="35" t="s">
        <v>20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7" ht="19.5" customHeight="1" x14ac:dyDescent="0.25">
      <c r="B6" s="35" t="s">
        <v>21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2:17" ht="19.5" customHeight="1" x14ac:dyDescent="0.25"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7" ht="19.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7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28" t="s">
        <v>0</v>
      </c>
      <c r="C10" s="28" t="s">
        <v>6</v>
      </c>
      <c r="D10" s="28" t="s">
        <v>17</v>
      </c>
      <c r="E10" s="30" t="s">
        <v>12</v>
      </c>
      <c r="F10" s="31"/>
      <c r="G10" s="31"/>
      <c r="H10" s="31"/>
      <c r="I10" s="31"/>
      <c r="J10" s="31"/>
      <c r="K10" s="32"/>
      <c r="L10" s="28" t="s">
        <v>7</v>
      </c>
      <c r="M10" s="40" t="s">
        <v>5</v>
      </c>
    </row>
    <row r="11" spans="2:17" ht="37.5" customHeight="1" x14ac:dyDescent="0.25">
      <c r="B11" s="28"/>
      <c r="C11" s="28"/>
      <c r="D11" s="28"/>
      <c r="E11" s="40" t="s">
        <v>9</v>
      </c>
      <c r="F11" s="28" t="s">
        <v>3</v>
      </c>
      <c r="G11" s="28"/>
      <c r="H11" s="37" t="s">
        <v>1</v>
      </c>
      <c r="I11" s="38"/>
      <c r="J11" s="38"/>
      <c r="K11" s="39"/>
      <c r="L11" s="28"/>
      <c r="M11" s="41"/>
    </row>
    <row r="12" spans="2:17" ht="23.25" customHeight="1" x14ac:dyDescent="0.25">
      <c r="B12" s="28"/>
      <c r="C12" s="28"/>
      <c r="D12" s="28"/>
      <c r="E12" s="41"/>
      <c r="F12" s="28" t="s">
        <v>10</v>
      </c>
      <c r="G12" s="37" t="s">
        <v>4</v>
      </c>
      <c r="H12" s="38"/>
      <c r="I12" s="38"/>
      <c r="J12" s="38"/>
      <c r="K12" s="39"/>
      <c r="L12" s="28"/>
      <c r="M12" s="41"/>
    </row>
    <row r="13" spans="2:17" ht="23.25" customHeight="1" x14ac:dyDescent="0.25">
      <c r="B13" s="28"/>
      <c r="C13" s="28"/>
      <c r="D13" s="28"/>
      <c r="E13" s="41"/>
      <c r="F13" s="28"/>
      <c r="G13" s="40" t="s">
        <v>8</v>
      </c>
      <c r="H13" s="37" t="s">
        <v>13</v>
      </c>
      <c r="I13" s="38"/>
      <c r="J13" s="38"/>
      <c r="K13" s="39"/>
      <c r="L13" s="28"/>
      <c r="M13" s="41"/>
    </row>
    <row r="14" spans="2:17" ht="79.5" customHeight="1" x14ac:dyDescent="0.25">
      <c r="B14" s="28"/>
      <c r="C14" s="28"/>
      <c r="D14" s="28"/>
      <c r="E14" s="42"/>
      <c r="F14" s="28"/>
      <c r="G14" s="42"/>
      <c r="H14" s="4" t="s">
        <v>14</v>
      </c>
      <c r="I14" s="2" t="s">
        <v>15</v>
      </c>
      <c r="J14" s="2" t="s">
        <v>16</v>
      </c>
      <c r="K14" s="2" t="s">
        <v>11</v>
      </c>
      <c r="L14" s="28"/>
      <c r="M14" s="42"/>
    </row>
    <row r="15" spans="2:17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205.5" customHeight="1" x14ac:dyDescent="0.25">
      <c r="B16" s="8" t="s">
        <v>18</v>
      </c>
      <c r="C16" s="23" t="s">
        <v>23</v>
      </c>
      <c r="D16" s="8" t="s">
        <v>24</v>
      </c>
      <c r="E16" s="9">
        <f t="shared" ref="E16" si="0">SUM(F16:K16)</f>
        <v>15429118.52</v>
      </c>
      <c r="F16" s="24">
        <v>12343294.82</v>
      </c>
      <c r="G16" s="9">
        <v>0</v>
      </c>
      <c r="H16" s="9">
        <v>3085823.7</v>
      </c>
      <c r="I16" s="9">
        <v>0</v>
      </c>
      <c r="J16" s="9">
        <v>0</v>
      </c>
      <c r="K16" s="9">
        <v>0</v>
      </c>
      <c r="L16" s="25" t="s">
        <v>28</v>
      </c>
      <c r="M16" s="26" t="s">
        <v>29</v>
      </c>
      <c r="N16" s="14"/>
      <c r="Q16" s="22"/>
    </row>
    <row r="17" spans="2:17" s="6" customFormat="1" ht="176.25" customHeight="1" x14ac:dyDescent="0.25">
      <c r="B17" s="8" t="s">
        <v>22</v>
      </c>
      <c r="C17" s="8" t="s">
        <v>25</v>
      </c>
      <c r="D17" s="8" t="s">
        <v>26</v>
      </c>
      <c r="E17" s="9">
        <v>5221084.32</v>
      </c>
      <c r="F17" s="24">
        <v>4176867.46</v>
      </c>
      <c r="G17" s="9">
        <v>0</v>
      </c>
      <c r="H17" s="9">
        <v>1044216.86</v>
      </c>
      <c r="I17" s="9">
        <v>0</v>
      </c>
      <c r="J17" s="9">
        <v>0</v>
      </c>
      <c r="K17" s="9">
        <v>0</v>
      </c>
      <c r="L17" s="25">
        <v>43739</v>
      </c>
      <c r="M17" s="26" t="s">
        <v>29</v>
      </c>
      <c r="N17" s="14"/>
      <c r="Q17" s="22"/>
    </row>
    <row r="18" spans="2:17" ht="15.75" customHeight="1" x14ac:dyDescent="0.25">
      <c r="B18" s="33" t="s">
        <v>2</v>
      </c>
      <c r="C18" s="33"/>
      <c r="D18" s="33"/>
      <c r="E18" s="20">
        <f>SUM(E16:E17,)</f>
        <v>20650202.84</v>
      </c>
      <c r="F18" s="20">
        <f t="shared" ref="F18:K18" si="1">SUM(F16:F17,)</f>
        <v>16520162.280000001</v>
      </c>
      <c r="G18" s="20">
        <f t="shared" si="1"/>
        <v>0</v>
      </c>
      <c r="H18" s="20">
        <f t="shared" si="1"/>
        <v>4130040.56</v>
      </c>
      <c r="I18" s="20">
        <f t="shared" si="1"/>
        <v>0</v>
      </c>
      <c r="J18" s="20">
        <f t="shared" si="1"/>
        <v>0</v>
      </c>
      <c r="K18" s="20">
        <f t="shared" si="1"/>
        <v>0</v>
      </c>
      <c r="L18" s="34"/>
      <c r="M18" s="34"/>
    </row>
    <row r="19" spans="2:17" ht="15.75" customHeight="1" x14ac:dyDescent="0.25">
      <c r="B19" s="10"/>
      <c r="C19" s="10"/>
      <c r="D19" s="10"/>
      <c r="E19" s="16"/>
      <c r="F19" s="11"/>
      <c r="G19" s="11"/>
      <c r="H19" s="11"/>
      <c r="I19" s="11"/>
      <c r="J19" s="11"/>
      <c r="K19" s="11"/>
      <c r="L19" s="12"/>
      <c r="M19" s="12"/>
    </row>
    <row r="20" spans="2:17" x14ac:dyDescent="0.25">
      <c r="E20" s="19"/>
      <c r="F20" s="11"/>
    </row>
  </sheetData>
  <mergeCells count="20">
    <mergeCell ref="E11:E14"/>
    <mergeCell ref="D10:D14"/>
    <mergeCell ref="G13:G14"/>
    <mergeCell ref="G12:K12"/>
    <mergeCell ref="C10:C14"/>
    <mergeCell ref="Q1:Q3"/>
    <mergeCell ref="F11:G11"/>
    <mergeCell ref="E10:K10"/>
    <mergeCell ref="B18:D18"/>
    <mergeCell ref="L18:M18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</mergeCells>
  <pageMargins left="0.19685039370078741" right="0.19685039370078741" top="0.43307086614173229" bottom="0.62992125984251968" header="0.15748031496062992" footer="0.31496062992125984"/>
  <pageSetup paperSize="9" scale="64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2019-03-05</vt:lpstr>
      <vt:lpstr>'2019-03-05'!Print_Area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2019-07-01T08:32:26Z</dcterms:modified>
</cp:coreProperties>
</file>