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0474F01A-A050-4A73-8876-23A5AE95DD7F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0" i="1"/>
  <c r="E18" i="1"/>
  <c r="E16" i="1"/>
  <c r="E21" i="1" s="1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<sst xmlns="http://schemas.openxmlformats.org/spreadsheetml/2006/main" count="44" uniqueCount="38">
  <si>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</si>
  <si>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</si>
  <si>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</si>
  <si>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</si>
  <si>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</si>
  <si>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</si>
  <si>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</si>
  <si>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</si>
  <si>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</si>
  <si>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</si>
  <si>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</si>
  <si>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</si>
  <si>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</si>
  <si>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</si>
  <si>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</si>
  <si>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</si>
  <si>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</si>
  <si>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</si>
  <si>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</si>
  <si>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</si>
  <si>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</si>
  <si>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</si>
  <si>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</si>
  <si>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</si>
  <si>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</si>
  <si>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</si>
  <si>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</si>
  <si>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</si>
  <si>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</si>
  <si>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</si>
  <si>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</si>
  <si>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</si>
  <si>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</si>
  <si>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Klaipėdos geležinkelio mazgo plėtra II etapas. Pauosčio kelyno rekonstrukcija</t>
  </si>
  <si>
    <t>IXB koridoriaus Vilniaus aplinkkelio Pušynas–Paneriai antrojo kelio statyba</t>
  </si>
  <si>
    <t>1. Statinio projekto ekspertizė – iki 2017 m. kovo mėn.
2.  Statybą leidžiantis dokumentas – iki 2017 m. liepos mėn.
3. Viešieji pirkimai rangos darbams atlikti – iki 2017 m. rugsėjo mėn.</t>
  </si>
  <si>
    <t>Viešieji pirkimai rangos darbams atlikti – iki 2017 m. sausio mėn.</t>
  </si>
  <si>
    <t>2017 m. kovo     d. įsakymo Nr. 3-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</si>
</sst>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zoomScale="85" zoomScaleNormal="85" zoomScaleSheetLayoutView="85" workbookViewId="0">
      <selection activeCell="Q14" sqref="Q1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7.28515625" style="3" customWidth="1"/>
    <col min="14" max="14" width="9.140625" style="16"/>
    <col min="15" max="16" width="9.140625" style="3"/>
    <col min="17" max="17" width="47.85546875" style="3" customWidth="1"/>
    <col min="18" max="16384" width="9.140625" style="3"/>
  </cols>
  <sheetData>
    <row r="1" spans="2:14" ht="56.25" customHeight="1" x14ac:dyDescent="0.25">
      <c r="L1" s="25"/>
      <c r="M1" s="25" t="s">
        <v>21</v>
      </c>
    </row>
    <row r="2" spans="2:14" ht="18" customHeight="1" x14ac:dyDescent="0.25">
      <c r="L2" s="22"/>
      <c r="M2" s="22" t="s">
        <v>22</v>
      </c>
    </row>
    <row r="3" spans="2:14" ht="18" customHeight="1" x14ac:dyDescent="0.25">
      <c r="L3" s="22"/>
      <c r="M3" s="22" t="s">
        <v>37</v>
      </c>
    </row>
    <row r="4" spans="2:14" ht="19.5" customHeight="1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4" ht="19.5" customHeight="1" x14ac:dyDescent="0.25">
      <c r="B5" s="27" t="s">
        <v>27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4" ht="19.5" customHeight="1" x14ac:dyDescent="0.25">
      <c r="B6" s="27" t="s">
        <v>28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4" ht="19.5" customHeight="1" x14ac:dyDescent="0.25">
      <c r="B7" s="27" t="s">
        <v>26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4" ht="19.5" customHeigh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5" t="s">
        <v>0</v>
      </c>
      <c r="C10" s="35" t="s">
        <v>6</v>
      </c>
      <c r="D10" s="35" t="s">
        <v>18</v>
      </c>
      <c r="E10" s="39" t="s">
        <v>12</v>
      </c>
      <c r="F10" s="40"/>
      <c r="G10" s="40"/>
      <c r="H10" s="40"/>
      <c r="I10" s="40"/>
      <c r="J10" s="40"/>
      <c r="K10" s="41"/>
      <c r="L10" s="35" t="s">
        <v>7</v>
      </c>
      <c r="M10" s="32" t="s">
        <v>5</v>
      </c>
    </row>
    <row r="11" spans="2:14" ht="37.5" customHeight="1" x14ac:dyDescent="0.25">
      <c r="B11" s="35"/>
      <c r="C11" s="35"/>
      <c r="D11" s="35"/>
      <c r="E11" s="32" t="s">
        <v>9</v>
      </c>
      <c r="F11" s="35" t="s">
        <v>3</v>
      </c>
      <c r="G11" s="35"/>
      <c r="H11" s="29" t="s">
        <v>1</v>
      </c>
      <c r="I11" s="30"/>
      <c r="J11" s="30"/>
      <c r="K11" s="31"/>
      <c r="L11" s="35"/>
      <c r="M11" s="33"/>
    </row>
    <row r="12" spans="2:14" ht="23.25" customHeight="1" x14ac:dyDescent="0.25">
      <c r="B12" s="35"/>
      <c r="C12" s="35"/>
      <c r="D12" s="35"/>
      <c r="E12" s="33"/>
      <c r="F12" s="35" t="s">
        <v>10</v>
      </c>
      <c r="G12" s="29" t="s">
        <v>4</v>
      </c>
      <c r="H12" s="30"/>
      <c r="I12" s="30"/>
      <c r="J12" s="30"/>
      <c r="K12" s="31"/>
      <c r="L12" s="35"/>
      <c r="M12" s="33"/>
    </row>
    <row r="13" spans="2:14" ht="23.25" customHeight="1" x14ac:dyDescent="0.25">
      <c r="B13" s="35"/>
      <c r="C13" s="35"/>
      <c r="D13" s="35"/>
      <c r="E13" s="33"/>
      <c r="F13" s="35"/>
      <c r="G13" s="32" t="s">
        <v>8</v>
      </c>
      <c r="H13" s="29" t="s">
        <v>13</v>
      </c>
      <c r="I13" s="30"/>
      <c r="J13" s="30"/>
      <c r="K13" s="31"/>
      <c r="L13" s="35"/>
      <c r="M13" s="33"/>
    </row>
    <row r="14" spans="2:14" ht="79.5" customHeight="1" x14ac:dyDescent="0.25">
      <c r="B14" s="35"/>
      <c r="C14" s="35"/>
      <c r="D14" s="35"/>
      <c r="E14" s="34"/>
      <c r="F14" s="35"/>
      <c r="G14" s="34"/>
      <c r="H14" s="4" t="s">
        <v>15</v>
      </c>
      <c r="I14" s="2" t="s">
        <v>16</v>
      </c>
      <c r="J14" s="2" t="s">
        <v>17</v>
      </c>
      <c r="K14" s="2" t="s">
        <v>11</v>
      </c>
      <c r="L14" s="35"/>
      <c r="M14" s="34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48" customHeight="1" x14ac:dyDescent="0.25">
      <c r="B16" s="9" t="s">
        <v>23</v>
      </c>
      <c r="C16" s="9" t="s">
        <v>19</v>
      </c>
      <c r="D16" s="9" t="s">
        <v>25</v>
      </c>
      <c r="E16" s="10">
        <f>SUM(F16:K16)</f>
        <v>26708313.789999999</v>
      </c>
      <c r="F16" s="18">
        <v>22702066.719999999</v>
      </c>
      <c r="G16" s="12">
        <v>0</v>
      </c>
      <c r="H16" s="12">
        <v>0</v>
      </c>
      <c r="I16" s="10">
        <v>0</v>
      </c>
      <c r="J16" s="10">
        <v>0</v>
      </c>
      <c r="K16" s="10">
        <v>4006247.07</v>
      </c>
      <c r="L16" s="11">
        <v>42398</v>
      </c>
      <c r="M16" s="9" t="s">
        <v>14</v>
      </c>
      <c r="N16" s="17"/>
    </row>
    <row r="17" spans="2:14" s="6" customFormat="1" ht="102" customHeight="1" x14ac:dyDescent="0.25">
      <c r="B17" s="9" t="s">
        <v>24</v>
      </c>
      <c r="C17" s="9" t="s">
        <v>19</v>
      </c>
      <c r="D17" s="9" t="s">
        <v>20</v>
      </c>
      <c r="E17" s="10">
        <v>50533559</v>
      </c>
      <c r="F17" s="19">
        <v>40616025.149999999</v>
      </c>
      <c r="G17" s="10">
        <v>0</v>
      </c>
      <c r="H17" s="10">
        <v>0</v>
      </c>
      <c r="I17" s="10">
        <v>0</v>
      </c>
      <c r="J17" s="10">
        <v>0</v>
      </c>
      <c r="K17" s="10">
        <v>9917533.8499999996</v>
      </c>
      <c r="L17" s="11">
        <v>42983</v>
      </c>
      <c r="M17" s="23" t="s">
        <v>35</v>
      </c>
      <c r="N17" s="17"/>
    </row>
    <row r="18" spans="2:14" s="6" customFormat="1" ht="43.5" customHeight="1" x14ac:dyDescent="0.25">
      <c r="B18" s="9" t="s">
        <v>29</v>
      </c>
      <c r="C18" s="9" t="s">
        <v>19</v>
      </c>
      <c r="D18" s="9" t="s">
        <v>30</v>
      </c>
      <c r="E18" s="10">
        <f>SUM(F18:K18)</f>
        <v>48941683.75</v>
      </c>
      <c r="F18" s="19">
        <v>41600431.189999998</v>
      </c>
      <c r="G18" s="10">
        <v>0</v>
      </c>
      <c r="H18" s="10">
        <v>483390</v>
      </c>
      <c r="I18" s="10">
        <v>317700.96000000002</v>
      </c>
      <c r="J18" s="10">
        <v>0</v>
      </c>
      <c r="K18" s="10">
        <v>6540161.5999999996</v>
      </c>
      <c r="L18" s="11">
        <v>42551</v>
      </c>
      <c r="M18" s="9" t="s">
        <v>14</v>
      </c>
      <c r="N18" s="17"/>
    </row>
    <row r="19" spans="2:14" s="6" customFormat="1" ht="66" customHeight="1" x14ac:dyDescent="0.25">
      <c r="B19" s="9" t="s">
        <v>31</v>
      </c>
      <c r="C19" s="9" t="s">
        <v>19</v>
      </c>
      <c r="D19" s="9" t="s">
        <v>33</v>
      </c>
      <c r="E19" s="10">
        <v>48948200.950000003</v>
      </c>
      <c r="F19" s="10">
        <v>41605970.810000002</v>
      </c>
      <c r="G19" s="10">
        <v>0</v>
      </c>
      <c r="H19" s="10">
        <v>0</v>
      </c>
      <c r="I19" s="10">
        <v>0</v>
      </c>
      <c r="J19" s="10">
        <v>0</v>
      </c>
      <c r="K19" s="10">
        <v>7342230.1399999997</v>
      </c>
      <c r="L19" s="11">
        <v>42947</v>
      </c>
      <c r="M19" s="24" t="s">
        <v>36</v>
      </c>
      <c r="N19" s="17"/>
    </row>
    <row r="20" spans="2:14" s="6" customFormat="1" ht="72.75" customHeight="1" x14ac:dyDescent="0.25">
      <c r="B20" s="9" t="s">
        <v>32</v>
      </c>
      <c r="C20" s="9" t="s">
        <v>19</v>
      </c>
      <c r="D20" s="9" t="s">
        <v>34</v>
      </c>
      <c r="E20" s="10">
        <f>SUM(F20:K20)</f>
        <v>27818111.059999999</v>
      </c>
      <c r="F20" s="19">
        <v>23645394.399999999</v>
      </c>
      <c r="G20" s="10">
        <v>0</v>
      </c>
      <c r="H20" s="10">
        <v>0</v>
      </c>
      <c r="I20" s="10">
        <v>0</v>
      </c>
      <c r="J20" s="10">
        <v>0</v>
      </c>
      <c r="K20" s="10">
        <v>4172716.66</v>
      </c>
      <c r="L20" s="11">
        <v>42612</v>
      </c>
      <c r="M20" s="9" t="s">
        <v>14</v>
      </c>
      <c r="N20" s="17"/>
    </row>
    <row r="21" spans="2:14" ht="15.75" customHeight="1" x14ac:dyDescent="0.25">
      <c r="B21" s="38" t="s">
        <v>2</v>
      </c>
      <c r="C21" s="38"/>
      <c r="D21" s="38"/>
      <c r="E21" s="8">
        <f>SUM(E16:E20)</f>
        <v>202949868.55000001</v>
      </c>
      <c r="F21" s="8">
        <f t="shared" ref="F21:K21" si="0">SUM(F16:F20)</f>
        <v>170169888.27000001</v>
      </c>
      <c r="G21" s="8">
        <f t="shared" si="0"/>
        <v>0</v>
      </c>
      <c r="H21" s="8">
        <f t="shared" si="0"/>
        <v>483390</v>
      </c>
      <c r="I21" s="8">
        <f t="shared" si="0"/>
        <v>317700.96000000002</v>
      </c>
      <c r="J21" s="8">
        <f t="shared" si="0"/>
        <v>0</v>
      </c>
      <c r="K21" s="8">
        <f t="shared" si="0"/>
        <v>31978889.32</v>
      </c>
      <c r="L21" s="37"/>
      <c r="M21" s="37"/>
    </row>
    <row r="22" spans="2:14" ht="15.75" customHeight="1" x14ac:dyDescent="0.25">
      <c r="B22" s="13"/>
      <c r="C22" s="13"/>
      <c r="D22" s="13"/>
      <c r="E22" s="21"/>
      <c r="F22" s="14"/>
      <c r="G22" s="14"/>
      <c r="H22" s="14"/>
      <c r="I22" s="14"/>
      <c r="J22" s="14"/>
      <c r="K22" s="14"/>
      <c r="L22" s="15"/>
      <c r="M22" s="15"/>
    </row>
    <row r="23" spans="2:14" x14ac:dyDescent="0.25">
      <c r="E23" s="26"/>
      <c r="F23" s="14"/>
    </row>
  </sheetData>
  <mergeCells count="19">
    <mergeCell ref="L21:M21"/>
    <mergeCell ref="H11:K11"/>
    <mergeCell ref="B10:B14"/>
    <mergeCell ref="B21:D21"/>
    <mergeCell ref="E11:E14"/>
    <mergeCell ref="D10:D14"/>
    <mergeCell ref="G13:G14"/>
    <mergeCell ref="G12:K12"/>
    <mergeCell ref="C10:C14"/>
    <mergeCell ref="F11:G11"/>
    <mergeCell ref="E10:K10"/>
    <mergeCell ref="B4:M4"/>
    <mergeCell ref="H13:K13"/>
    <mergeCell ref="M10:M14"/>
    <mergeCell ref="L10:L14"/>
    <mergeCell ref="B6:M6"/>
    <mergeCell ref="F12:F14"/>
    <mergeCell ref="B5:M5"/>
    <mergeCell ref="B7:M7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2017-03-02T14:40:03Z</cp:lastPrinted>
  <dcterms:created xsi:type="dcterms:W3CDTF">2013-02-28T07:13:39Z</dcterms:created>
  <dcterms:modified xsi:type="dcterms:W3CDTF">2019-07-01T08:53:24Z</dcterms:modified>
</cp:coreProperties>
</file>