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defaultThemeVersion="124226"/>
  <mc:AlternateContent xmlns:mc="http://schemas.openxmlformats.org/markup-compatibility/2006">
    <mc:Choice Requires="x15">
      <x15ac:absPath xmlns:x15ac="http://schemas.microsoft.com/office/spreadsheetml/2010/11/ac" url="C:\Users\juvit\Desktop\515\"/>
    </mc:Choice>
  </mc:AlternateContent>
  <xr:revisionPtr revIDLastSave="0" documentId="8_{FBA61129-F35F-4328-AD4D-A773C577E97C}" xr6:coauthVersionLast="43" xr6:coauthVersionMax="43" xr10:uidLastSave="{00000000-0000-0000-0000-000000000000}"/>
  <bookViews>
    <workbookView xWindow="28680" yWindow="-120" windowWidth="25440" windowHeight="15390" xr2:uid="{00000000-000D-0000-FFFF-FFFF00000000}"/>
  </bookViews>
  <sheets>
    <sheet name="2017-02-01" sheetId="1" r:id="rId1"/>
  </sheets>
  <definedNames>
    <definedName name="_xlnm.Print_Titles" localSheetId="0">'2017-02-01'!$12:$12</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26" i="1" l="1"/>
  <c r="H26" i="1"/>
  <c r="F26" i="1"/>
  <c r="E25" i="1"/>
  <c r="E24" i="1"/>
  <c r="K26" i="1" l="1"/>
  <c r="J26" i="1"/>
  <c r="G26" i="1"/>
  <c r="E20" i="1"/>
  <c r="E21" i="1"/>
  <c r="E23" i="1"/>
  <c r="E22" i="1"/>
  <c r="E19" i="1"/>
  <c r="E16" i="1" l="1"/>
  <c r="E18" i="1"/>
  <c r="E17" i="1"/>
  <c r="E15" i="1"/>
  <c r="E14" i="1"/>
  <c r="E13" i="1" l="1"/>
  <c r="E26" i="1" s="1"/>
</calcChain>
</file>

<file path=xl/sharedStrings.xml><?xml version="1.0" encoding="utf-8"?>
<sst xmlns="http://schemas.openxmlformats.org/spreadsheetml/2006/main" count="74" uniqueCount="64">
  <si>
    <t>Eil. Nr.</t>
  </si>
  <si>
    <t>Kiti projekto finansavimo šaltiniai</t>
  </si>
  <si>
    <t>IŠ VISO:</t>
  </si>
  <si>
    <t>Projektui numatomas skirti finansavimas</t>
  </si>
  <si>
    <t>Nacionalinės projekto lėšos</t>
  </si>
  <si>
    <t>Pareiškėjas</t>
  </si>
  <si>
    <t>Paraiškos finansuoti projektą pateikimo įgyvendinančiajai institucijai terminas</t>
  </si>
  <si>
    <t xml:space="preserve">Lietuvos Respublikos valstybės biudžeto lėšos
</t>
  </si>
  <si>
    <t>Iš viso</t>
  </si>
  <si>
    <t>ES struktūrinių fondų lėšos</t>
  </si>
  <si>
    <t>Privačios lėšos</t>
  </si>
  <si>
    <t>Preliminari projekto tinkamų finansuoti išlaidų suma (eurais)</t>
  </si>
  <si>
    <t>Pareiškėjo ir partnerio (-ių) lėšos</t>
  </si>
  <si>
    <t xml:space="preserve">Lietuvos Respublikos valstybės biudžeto lėšos </t>
  </si>
  <si>
    <t xml:space="preserve">Savivaldybės biudžeto lėšos </t>
  </si>
  <si>
    <t>Kitos viešosios lėšos</t>
  </si>
  <si>
    <t>Iš Europos Sąjungos (toliau – ES) struktūrinių fondų lėšų siūlomo bendrai finansuoti projekto (toliau – projektas) preliminarus pavadinimas</t>
  </si>
  <si>
    <t>1.</t>
  </si>
  <si>
    <t>IŠ EUROPOS SĄJUNGOS STRUKTŪRINIŲ FONDŲ LĖŠŲ SIŪLOMŲ BENDRAI FINANSUOTI VALSTYBĖS PROJEKTŲ SĄRAŠAS NR. 1</t>
  </si>
  <si>
    <t xml:space="preserve">2014–2020 METŲ EUROPOS SĄJUNGOS FONDŲ INVESTICIJŲ VEIKSMŲ PROGRAMOS ĮGYVENDINIMO PRIEMONĖS </t>
  </si>
  <si>
    <t>Panevėžio miesto savivaldybės administracija</t>
  </si>
  <si>
    <t>Projektų parengtumo reikalavimai ir kita reikalinga informacija (jei taikoma)</t>
  </si>
  <si>
    <t>04.5.1-TID-V-515 „ELEKTROMOBILIŲ ĮKROVIMO PRIEIGŲ TINKLO KŪRIMAS“</t>
  </si>
  <si>
    <t>Elektromobilių įkrovimo prieigų tinklo kūrimas Panevėžio mieste</t>
  </si>
  <si>
    <t>2.</t>
  </si>
  <si>
    <t>Elektromobilių įkrovimo prieigų įrengimas Jonavos mieste</t>
  </si>
  <si>
    <t>Jonavos rajono savivaldybės administracija</t>
  </si>
  <si>
    <t>3.</t>
  </si>
  <si>
    <t>Elektromobilių įkrovimo stotelių įrengimas Utenos mieste</t>
  </si>
  <si>
    <t>Utenos rajono savivaldybės administracija</t>
  </si>
  <si>
    <t>Elektromobilių įkrovimo stotelių įrengimas Tauragės mieste</t>
  </si>
  <si>
    <t>Tauragės rajono savivaldybės administracija</t>
  </si>
  <si>
    <t xml:space="preserve">4. </t>
  </si>
  <si>
    <t>5.</t>
  </si>
  <si>
    <t>Telšių rajono savivaldybės administracija</t>
  </si>
  <si>
    <t>Elektromobilių įkrovimo stotelių įrengimas Telšių mieste</t>
  </si>
  <si>
    <t>Iki paraiškos pateikimo:
1. Gautas valstybinės žemės patikėjimo teisės subjekto rašytinis sutikimas.
2. Su Lietuvos automobilių kelių direkcija prie Susisiekimo ministerijos (toliau – LAKD) suderinta techninė specifikacija.
3. LAKD įgaliota vykdyti elektromobilių įkrovimo prieigų įrangos, montavimo ir techninės priežiūros paslaugų įsigijimo viešųjų pirkimų procedūras.</t>
  </si>
  <si>
    <t>Elektromobilių įkrovimo prieigų tinklo Druskininkų mieste kūrimas</t>
  </si>
  <si>
    <t>Druskininkų savivaldybės administracija</t>
  </si>
  <si>
    <t>6.</t>
  </si>
  <si>
    <t>7.</t>
  </si>
  <si>
    <t>Šiaulių miesto savivaldybės administracija</t>
  </si>
  <si>
    <t>Elektromobilių įkrovimo prieigų tinklo sukūrimas Šiaulių mieste</t>
  </si>
  <si>
    <t xml:space="preserve">8. </t>
  </si>
  <si>
    <t>Elektromobilių įkrovimo infrastruktūros plėtra Neringoje</t>
  </si>
  <si>
    <t>Neringos savivaldybės administracija</t>
  </si>
  <si>
    <t xml:space="preserve">9. </t>
  </si>
  <si>
    <t>Elektromobilių įkrovimo prieigų tinklo kūrimas Visagino mieste</t>
  </si>
  <si>
    <t>Visagino savivaldybės administracija</t>
  </si>
  <si>
    <t>10.</t>
  </si>
  <si>
    <t>Elektromobilių įkrovimo stotelių įrengimas Vilniaus mieste</t>
  </si>
  <si>
    <t>Vilniaus miesto savivaldybės administracija</t>
  </si>
  <si>
    <t>11.</t>
  </si>
  <si>
    <t>Elektromobilių įkrovimo prieigų įrengimas</t>
  </si>
  <si>
    <t xml:space="preserve">Lietuvos automobilių kelių direkcija prie Susisiekimo ministerijos </t>
  </si>
  <si>
    <t>Netaikoma.</t>
  </si>
  <si>
    <t>12.</t>
  </si>
  <si>
    <t>Elektromobilių įkrovimo prieigų įrengimas Birštono mieste</t>
  </si>
  <si>
    <t>Birštono savivaldybės administracija</t>
  </si>
  <si>
    <t xml:space="preserve">13. </t>
  </si>
  <si>
    <t>Mažeikių rajono savivaldybės administracija</t>
  </si>
  <si>
    <t>Elektromobilių įkrovimo stotelių įrengimas Mažeikių mieste</t>
  </si>
  <si>
    <t xml:space="preserve">PATVIRTINTA
Lietuvos Respublikos susisiekimo ministro 
2017 m. vasario 22 d. įsakymu Nr. 3-74 
(Lietuvos Respublikos susisiekimo ministro 
2017 m.                               d. įsakymo Nr.                           redakcija)
</t>
  </si>
  <si>
    <t>Iki paraiškos pateikimo:
1. Parengta, suderinta ir patvirtinta projektui įgyvendinti reikiama statinio statybos dokumentacija ir (arba) techninė specifikacija.
2. Gautas statybą leidžiantis dokumentas arba sklypų savininkų ar valdytojų rašytiniai sutikimai arba valstybinės žemės patikėjimo teisės subjekto rašytinis sutikimas.
3. LAKD įgaliota vykdyti elektromobilių įkrovimo prieigų įrangos, montavimo ir techninės priežiūros paslaugų įsigijimo viešųjų pirkimų procedūras.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</si>
</sst>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8" x14ac:knownFonts="1">
    <font>
      <sz val="11"/>
      <color theme="1"/>
      <name val="Calibri"/>
      <family val="2"/>
      <charset val="186"/>
      <scheme val="minor"/>
    </font>
    <font>
      <sz val="10"/>
      <name val="Arial"/>
      <family val="2"/>
      <charset val="186"/>
    </font>
    <font>
      <sz val="10"/>
      <name val="Arial"/>
      <family val="2"/>
      <charset val="186"/>
    </font>
    <font>
      <sz val="12"/>
      <name val="Times New Roman"/>
      <family val="1"/>
      <charset val="186"/>
    </font>
    <font>
      <i/>
      <sz val="12"/>
      <name val="Times New Roman"/>
      <family val="1"/>
      <charset val="186"/>
    </font>
    <font>
      <b/>
      <sz val="12"/>
      <name val="Times New Roman"/>
      <family val="1"/>
      <charset val="186"/>
    </font>
    <font>
      <sz val="11"/>
      <color rgb="FF006100"/>
      <name val="Calibri"/>
      <family val="2"/>
      <charset val="186"/>
      <scheme val="minor"/>
    </font>
    <font>
      <sz val="12"/>
      <color theme="1"/>
      <name val="Times New Roman"/>
      <family val="1"/>
      <charset val="186"/>
    </font>
  </fonts>
  <fills count="5">
    <fill>
      <patternFill patternType="none"/>
    </fill>
    <fill>
      <patternFill patternType="gray125"/>
    </fill>
    <fill>
      <patternFill patternType="solid">
        <fgColor rgb="FFC6EFCE"/>
      </patternFill>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6" fillId="2" borderId="0" applyNumberFormat="0" applyBorder="0" applyAlignment="0" applyProtection="0"/>
    <xf numFmtId="0" fontId="1" fillId="0" borderId="0"/>
    <xf numFmtId="0" fontId="2" fillId="0" borderId="0"/>
  </cellStyleXfs>
  <cellXfs count="48">
    <xf numFmtId="0" fontId="0" fillId="0" borderId="0" xfId="0"/>
    <xf numFmtId="0" fontId="3" fillId="0" borderId="0" xfId="2" applyFont="1"/>
    <xf numFmtId="0" fontId="3" fillId="0" borderId="1" xfId="2" applyFont="1" applyBorder="1" applyAlignment="1">
      <alignment horizontal="center" vertical="center" wrapText="1"/>
    </xf>
    <xf numFmtId="0" fontId="3" fillId="0" borderId="0" xfId="0" applyFont="1"/>
    <xf numFmtId="0" fontId="3" fillId="0" borderId="2" xfId="2" applyFont="1" applyBorder="1" applyAlignment="1">
      <alignment horizontal="center" vertical="center" wrapText="1"/>
    </xf>
    <xf numFmtId="0" fontId="3" fillId="3" borderId="1" xfId="2" applyFont="1" applyFill="1" applyBorder="1" applyAlignment="1">
      <alignment horizontal="center" vertical="center" wrapText="1"/>
    </xf>
    <xf numFmtId="0" fontId="3" fillId="0" borderId="0" xfId="0" applyFont="1" applyBorder="1"/>
    <xf numFmtId="0" fontId="4" fillId="0" borderId="0" xfId="2" applyFont="1" applyAlignment="1">
      <alignment wrapText="1"/>
    </xf>
    <xf numFmtId="0" fontId="4" fillId="0" borderId="0" xfId="2" applyFont="1" applyAlignment="1">
      <alignment horizontal="right" vertical="top" wrapText="1"/>
    </xf>
    <xf numFmtId="0" fontId="4" fillId="0" borderId="0" xfId="2" applyFont="1" applyBorder="1" applyAlignment="1">
      <alignment horizontal="right"/>
    </xf>
    <xf numFmtId="0" fontId="3" fillId="0" borderId="1" xfId="2" applyFont="1" applyFill="1" applyBorder="1" applyAlignment="1" applyProtection="1">
      <alignment horizontal="center" vertical="center" wrapText="1"/>
      <protection locked="0"/>
    </xf>
    <xf numFmtId="4" fontId="3" fillId="0" borderId="1" xfId="2" applyNumberFormat="1" applyFont="1" applyFill="1" applyBorder="1" applyAlignment="1" applyProtection="1">
      <alignment horizontal="center" vertical="center" wrapText="1"/>
      <protection locked="0"/>
    </xf>
    <xf numFmtId="14" fontId="3" fillId="0" borderId="1" xfId="2" applyNumberFormat="1" applyFont="1" applyFill="1" applyBorder="1" applyAlignment="1" applyProtection="1">
      <alignment horizontal="center" vertical="center" wrapText="1"/>
      <protection locked="0"/>
    </xf>
    <xf numFmtId="4" fontId="3" fillId="0" borderId="0" xfId="0" applyNumberFormat="1" applyFont="1"/>
    <xf numFmtId="4" fontId="3" fillId="4" borderId="1" xfId="2" applyNumberFormat="1" applyFont="1" applyFill="1" applyBorder="1" applyAlignment="1" applyProtection="1">
      <alignment horizontal="center" vertical="center" wrapText="1"/>
      <protection locked="0"/>
    </xf>
    <xf numFmtId="0" fontId="5" fillId="0" borderId="0" xfId="2" applyFont="1" applyBorder="1" applyAlignment="1">
      <alignment horizontal="right" vertical="center"/>
    </xf>
    <xf numFmtId="4" fontId="5" fillId="0" borderId="0" xfId="2" applyNumberFormat="1" applyFont="1" applyBorder="1" applyAlignment="1">
      <alignment horizontal="center" vertical="top" wrapText="1"/>
    </xf>
    <xf numFmtId="0" fontId="3" fillId="0" borderId="0" xfId="2" applyFont="1" applyBorder="1" applyAlignment="1">
      <alignment horizontal="center" vertical="center"/>
    </xf>
    <xf numFmtId="164" fontId="3" fillId="0" borderId="0" xfId="0" applyNumberFormat="1" applyFont="1"/>
    <xf numFmtId="164" fontId="3" fillId="0" borderId="0" xfId="0" applyNumberFormat="1" applyFont="1" applyBorder="1"/>
    <xf numFmtId="4" fontId="3" fillId="4" borderId="1" xfId="0" applyNumberFormat="1" applyFont="1" applyFill="1" applyBorder="1" applyAlignment="1" applyProtection="1">
      <alignment horizontal="center" vertical="center" wrapText="1"/>
      <protection locked="0"/>
    </xf>
    <xf numFmtId="0" fontId="3" fillId="0" borderId="0" xfId="0" applyFont="1" applyFill="1"/>
    <xf numFmtId="0" fontId="4" fillId="0" borderId="0" xfId="2" applyFont="1" applyFill="1" applyAlignment="1">
      <alignment wrapText="1"/>
    </xf>
    <xf numFmtId="0" fontId="3" fillId="0" borderId="0" xfId="2" applyFont="1" applyFill="1"/>
    <xf numFmtId="0" fontId="5" fillId="0" borderId="0" xfId="2" applyFont="1" applyFill="1" applyBorder="1" applyAlignment="1">
      <alignment horizontal="right" vertical="center"/>
    </xf>
    <xf numFmtId="0" fontId="3" fillId="0" borderId="0" xfId="0" applyFont="1" applyFill="1" applyAlignment="1">
      <alignment vertical="top" wrapText="1"/>
    </xf>
    <xf numFmtId="0" fontId="3" fillId="0" borderId="1" xfId="2" applyFont="1" applyFill="1" applyBorder="1" applyAlignment="1" applyProtection="1">
      <alignment horizontal="left" vertical="center" wrapText="1"/>
      <protection locked="0"/>
    </xf>
    <xf numFmtId="0" fontId="3" fillId="0" borderId="3" xfId="1" applyFont="1" applyFill="1" applyBorder="1" applyAlignment="1">
      <alignment horizontal="center" vertical="center" wrapText="1"/>
    </xf>
    <xf numFmtId="0" fontId="7" fillId="0" borderId="1" xfId="0" applyFont="1" applyFill="1" applyBorder="1" applyAlignment="1">
      <alignment vertical="center" wrapText="1"/>
    </xf>
    <xf numFmtId="0" fontId="3" fillId="0" borderId="0" xfId="0" applyFont="1" applyAlignment="1">
      <alignment horizontal="right"/>
    </xf>
    <xf numFmtId="4" fontId="3" fillId="0" borderId="1" xfId="0" applyNumberFormat="1" applyFont="1" applyFill="1" applyBorder="1" applyAlignment="1" applyProtection="1">
      <alignment horizontal="center" vertical="center" wrapText="1"/>
      <protection locked="0"/>
    </xf>
    <xf numFmtId="4" fontId="3" fillId="0" borderId="1" xfId="2" applyNumberFormat="1" applyFont="1" applyFill="1" applyBorder="1" applyAlignment="1">
      <alignment horizontal="center" vertical="top" wrapText="1"/>
    </xf>
    <xf numFmtId="0" fontId="3" fillId="0" borderId="1" xfId="2" applyFont="1" applyFill="1" applyBorder="1" applyAlignment="1">
      <alignment horizontal="center" vertical="center"/>
    </xf>
    <xf numFmtId="0" fontId="3" fillId="0" borderId="3" xfId="2" applyFont="1" applyBorder="1" applyAlignment="1">
      <alignment horizontal="center" vertical="center" wrapText="1"/>
    </xf>
    <xf numFmtId="0" fontId="3" fillId="0" borderId="7" xfId="2" applyFont="1" applyBorder="1" applyAlignment="1">
      <alignment horizontal="center" vertical="center" wrapText="1"/>
    </xf>
    <xf numFmtId="0" fontId="3" fillId="0" borderId="2" xfId="2" applyFont="1" applyBorder="1" applyAlignment="1">
      <alignment horizontal="center" vertical="center" wrapText="1"/>
    </xf>
    <xf numFmtId="0" fontId="3" fillId="0" borderId="1" xfId="2" applyFont="1" applyBorder="1" applyAlignment="1">
      <alignment horizontal="center" vertical="center" wrapText="1"/>
    </xf>
    <xf numFmtId="0" fontId="3" fillId="0" borderId="1" xfId="2" applyFont="1" applyFill="1" applyBorder="1" applyAlignment="1">
      <alignment horizontal="right" vertical="center"/>
    </xf>
    <xf numFmtId="0" fontId="3" fillId="0" borderId="8" xfId="2" applyFont="1" applyBorder="1" applyAlignment="1">
      <alignment horizontal="center" vertical="center" wrapText="1"/>
    </xf>
    <xf numFmtId="0" fontId="3" fillId="0" borderId="9"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 xfId="2" applyFont="1" applyFill="1" applyBorder="1" applyAlignment="1">
      <alignment horizontal="center" vertical="center" wrapText="1"/>
    </xf>
    <xf numFmtId="0" fontId="3" fillId="0" borderId="4" xfId="2" applyFont="1" applyBorder="1" applyAlignment="1">
      <alignment horizontal="center" vertical="center" wrapText="1"/>
    </xf>
    <xf numFmtId="0" fontId="3" fillId="0" borderId="5" xfId="2" applyFont="1" applyBorder="1" applyAlignment="1">
      <alignment horizontal="center" vertical="center" wrapText="1"/>
    </xf>
    <xf numFmtId="0" fontId="3" fillId="0" borderId="6" xfId="2" applyFont="1" applyBorder="1" applyAlignment="1">
      <alignment horizontal="center" vertical="center" wrapText="1"/>
    </xf>
    <xf numFmtId="0" fontId="5" fillId="0" borderId="0" xfId="2" applyFont="1" applyAlignment="1">
      <alignment horizontal="center" wrapText="1"/>
    </xf>
    <xf numFmtId="0" fontId="0" fillId="0" borderId="0" xfId="0" applyAlignment="1">
      <alignment horizontal="center" wrapText="1"/>
    </xf>
    <xf numFmtId="0" fontId="4" fillId="0" borderId="0" xfId="2" applyFont="1" applyAlignment="1">
      <alignment horizontal="right" wrapText="1"/>
    </xf>
  </cellXfs>
  <cellStyles count="4">
    <cellStyle name="Geras" xfId="1" builtinId="26"/>
    <cellStyle name="Įprastas" xfId="0" builtinId="0"/>
    <cellStyle name="Įprastas 2" xfId="2" xr:uid="{00000000-0005-0000-0000-000002000000}"/>
    <cellStyle name="Normal_Priedas_6_registracijos_zurnalas_041005"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29"/>
  <sheetViews>
    <sheetView tabSelected="1" topLeftCell="A8" zoomScaleNormal="100" zoomScaleSheetLayoutView="70" workbookViewId="0">
      <selection activeCell="Q19" sqref="Q19"/>
    </sheetView>
  </sheetViews>
  <sheetFormatPr defaultRowHeight="15.75" x14ac:dyDescent="0.25"/>
  <cols>
    <col min="1" max="1" width="2.28515625" style="3" customWidth="1"/>
    <col min="2" max="2" width="6.140625" style="3" customWidth="1"/>
    <col min="3" max="3" width="16.42578125" style="21" customWidth="1"/>
    <col min="4" max="4" width="25.140625" style="21" customWidth="1"/>
    <col min="5" max="5" width="13.42578125" style="3" customWidth="1"/>
    <col min="6" max="6" width="13" style="3" customWidth="1"/>
    <col min="7" max="7" width="12.5703125" style="3" customWidth="1"/>
    <col min="8" max="9" width="12.7109375" style="3" customWidth="1"/>
    <col min="10" max="10" width="9.7109375" style="3" customWidth="1"/>
    <col min="11" max="11" width="12.140625" style="3" customWidth="1"/>
    <col min="12" max="12" width="13" style="3" customWidth="1"/>
    <col min="13" max="13" width="67.7109375" style="3" customWidth="1"/>
    <col min="14" max="14" width="9.140625" style="18"/>
    <col min="15" max="16" width="9.140625" style="3"/>
    <col min="17" max="17" width="47.85546875" style="3" customWidth="1"/>
    <col min="18" max="16384" width="9.140625" style="3"/>
  </cols>
  <sheetData>
    <row r="1" spans="2:14" ht="87" customHeight="1" x14ac:dyDescent="0.25">
      <c r="L1" s="25"/>
      <c r="M1" s="25" t="s">
        <v>62</v>
      </c>
    </row>
    <row r="2" spans="2:14" ht="19.5" customHeight="1" x14ac:dyDescent="0.25">
      <c r="B2" s="45" t="s">
        <v>19</v>
      </c>
      <c r="C2" s="45"/>
      <c r="D2" s="45"/>
      <c r="E2" s="45"/>
      <c r="F2" s="45"/>
      <c r="G2" s="45"/>
      <c r="H2" s="45"/>
      <c r="I2" s="45"/>
      <c r="J2" s="45"/>
      <c r="K2" s="45"/>
      <c r="L2" s="45"/>
      <c r="M2" s="45"/>
    </row>
    <row r="3" spans="2:14" ht="19.5" customHeight="1" x14ac:dyDescent="0.25">
      <c r="B3" s="45" t="s">
        <v>22</v>
      </c>
      <c r="C3" s="46"/>
      <c r="D3" s="46"/>
      <c r="E3" s="46"/>
      <c r="F3" s="46"/>
      <c r="G3" s="46"/>
      <c r="H3" s="46"/>
      <c r="I3" s="46"/>
      <c r="J3" s="46"/>
      <c r="K3" s="46"/>
      <c r="L3" s="46"/>
      <c r="M3" s="46"/>
    </row>
    <row r="4" spans="2:14" ht="19.5" customHeight="1" x14ac:dyDescent="0.25">
      <c r="B4" s="45" t="s">
        <v>18</v>
      </c>
      <c r="C4" s="45"/>
      <c r="D4" s="45"/>
      <c r="E4" s="45"/>
      <c r="F4" s="45"/>
      <c r="G4" s="45"/>
      <c r="H4" s="45"/>
      <c r="I4" s="45"/>
      <c r="J4" s="45"/>
      <c r="K4" s="45"/>
      <c r="L4" s="45"/>
      <c r="M4" s="45"/>
    </row>
    <row r="5" spans="2:14" ht="11.25" customHeight="1" x14ac:dyDescent="0.25">
      <c r="B5" s="7"/>
      <c r="C5" s="22"/>
      <c r="D5" s="22"/>
      <c r="E5" s="7"/>
      <c r="F5" s="47"/>
      <c r="G5" s="47"/>
      <c r="H5" s="47"/>
      <c r="I5" s="47"/>
      <c r="J5" s="47"/>
      <c r="K5" s="47"/>
      <c r="L5" s="7"/>
      <c r="M5" s="8"/>
    </row>
    <row r="6" spans="2:14" ht="21.75" customHeight="1" x14ac:dyDescent="0.25">
      <c r="B6" s="1"/>
      <c r="C6" s="23"/>
      <c r="D6" s="23"/>
      <c r="E6" s="9"/>
      <c r="F6" s="9"/>
      <c r="G6" s="9"/>
      <c r="H6" s="9"/>
      <c r="I6" s="1"/>
      <c r="J6" s="1"/>
      <c r="K6" s="1"/>
      <c r="L6" s="1"/>
      <c r="M6" s="1"/>
    </row>
    <row r="7" spans="2:14" ht="15" customHeight="1" x14ac:dyDescent="0.25">
      <c r="B7" s="36" t="s">
        <v>0</v>
      </c>
      <c r="C7" s="41" t="s">
        <v>5</v>
      </c>
      <c r="D7" s="41" t="s">
        <v>16</v>
      </c>
      <c r="E7" s="42" t="s">
        <v>11</v>
      </c>
      <c r="F7" s="43"/>
      <c r="G7" s="43"/>
      <c r="H7" s="43"/>
      <c r="I7" s="43"/>
      <c r="J7" s="43"/>
      <c r="K7" s="44"/>
      <c r="L7" s="36" t="s">
        <v>6</v>
      </c>
      <c r="M7" s="38" t="s">
        <v>21</v>
      </c>
    </row>
    <row r="8" spans="2:14" ht="37.5" customHeight="1" x14ac:dyDescent="0.25">
      <c r="B8" s="36"/>
      <c r="C8" s="41"/>
      <c r="D8" s="41"/>
      <c r="E8" s="38" t="s">
        <v>8</v>
      </c>
      <c r="F8" s="36" t="s">
        <v>3</v>
      </c>
      <c r="G8" s="36"/>
      <c r="H8" s="33" t="s">
        <v>1</v>
      </c>
      <c r="I8" s="34"/>
      <c r="J8" s="34"/>
      <c r="K8" s="35"/>
      <c r="L8" s="36"/>
      <c r="M8" s="39"/>
    </row>
    <row r="9" spans="2:14" ht="23.25" customHeight="1" x14ac:dyDescent="0.25">
      <c r="B9" s="36"/>
      <c r="C9" s="41"/>
      <c r="D9" s="41"/>
      <c r="E9" s="39"/>
      <c r="F9" s="36" t="s">
        <v>9</v>
      </c>
      <c r="G9" s="33" t="s">
        <v>4</v>
      </c>
      <c r="H9" s="34"/>
      <c r="I9" s="34"/>
      <c r="J9" s="34"/>
      <c r="K9" s="35"/>
      <c r="L9" s="36"/>
      <c r="M9" s="39"/>
    </row>
    <row r="10" spans="2:14" ht="23.25" customHeight="1" x14ac:dyDescent="0.25">
      <c r="B10" s="36"/>
      <c r="C10" s="41"/>
      <c r="D10" s="41"/>
      <c r="E10" s="39"/>
      <c r="F10" s="36"/>
      <c r="G10" s="38" t="s">
        <v>7</v>
      </c>
      <c r="H10" s="33" t="s">
        <v>12</v>
      </c>
      <c r="I10" s="34"/>
      <c r="J10" s="34"/>
      <c r="K10" s="35"/>
      <c r="L10" s="36"/>
      <c r="M10" s="39"/>
    </row>
    <row r="11" spans="2:14" ht="79.5" customHeight="1" x14ac:dyDescent="0.25">
      <c r="B11" s="36"/>
      <c r="C11" s="41"/>
      <c r="D11" s="41"/>
      <c r="E11" s="40"/>
      <c r="F11" s="36"/>
      <c r="G11" s="40"/>
      <c r="H11" s="4" t="s">
        <v>13</v>
      </c>
      <c r="I11" s="2" t="s">
        <v>14</v>
      </c>
      <c r="J11" s="2" t="s">
        <v>15</v>
      </c>
      <c r="K11" s="2" t="s">
        <v>10</v>
      </c>
      <c r="L11" s="36"/>
      <c r="M11" s="40"/>
    </row>
    <row r="12" spans="2:14" ht="27.75" customHeight="1" x14ac:dyDescent="0.25">
      <c r="B12" s="5">
        <v>1</v>
      </c>
      <c r="C12" s="5">
        <v>2</v>
      </c>
      <c r="D12" s="5">
        <v>3</v>
      </c>
      <c r="E12" s="5">
        <v>4</v>
      </c>
      <c r="F12" s="5">
        <v>5</v>
      </c>
      <c r="G12" s="5">
        <v>6</v>
      </c>
      <c r="H12" s="5">
        <v>7</v>
      </c>
      <c r="I12" s="5">
        <v>8</v>
      </c>
      <c r="J12" s="5">
        <v>9</v>
      </c>
      <c r="K12" s="5">
        <v>10</v>
      </c>
      <c r="L12" s="5">
        <v>11</v>
      </c>
      <c r="M12" s="5">
        <v>12</v>
      </c>
    </row>
    <row r="13" spans="2:14" s="6" customFormat="1" ht="92.25" customHeight="1" x14ac:dyDescent="0.25">
      <c r="B13" s="10" t="s">
        <v>17</v>
      </c>
      <c r="C13" s="27" t="s">
        <v>20</v>
      </c>
      <c r="D13" s="28" t="s">
        <v>23</v>
      </c>
      <c r="E13" s="11">
        <f t="shared" ref="E13:E20" si="0">SUM(F13:K13)</f>
        <v>100088.34</v>
      </c>
      <c r="F13" s="20">
        <v>85075.09</v>
      </c>
      <c r="G13" s="14">
        <v>0</v>
      </c>
      <c r="H13" s="14">
        <v>0</v>
      </c>
      <c r="I13" s="11">
        <v>15013.25</v>
      </c>
      <c r="J13" s="11">
        <v>0</v>
      </c>
      <c r="K13" s="11">
        <v>0</v>
      </c>
      <c r="L13" s="12">
        <v>43159</v>
      </c>
      <c r="M13" s="26" t="s">
        <v>36</v>
      </c>
      <c r="N13" s="19"/>
    </row>
    <row r="14" spans="2:14" s="6" customFormat="1" ht="127.5" customHeight="1" x14ac:dyDescent="0.25">
      <c r="B14" s="10" t="s">
        <v>24</v>
      </c>
      <c r="C14" s="27" t="s">
        <v>29</v>
      </c>
      <c r="D14" s="28" t="s">
        <v>28</v>
      </c>
      <c r="E14" s="11">
        <f t="shared" si="0"/>
        <v>73500</v>
      </c>
      <c r="F14" s="30">
        <v>62475</v>
      </c>
      <c r="G14" s="11">
        <v>0</v>
      </c>
      <c r="H14" s="11">
        <v>0</v>
      </c>
      <c r="I14" s="11">
        <v>11025</v>
      </c>
      <c r="J14" s="11">
        <v>0</v>
      </c>
      <c r="K14" s="11">
        <v>0</v>
      </c>
      <c r="L14" s="12">
        <v>43220</v>
      </c>
      <c r="M14" s="26" t="s">
        <v>63</v>
      </c>
      <c r="N14" s="19"/>
    </row>
    <row r="15" spans="2:14" s="6" customFormat="1" ht="129.75" customHeight="1" x14ac:dyDescent="0.25">
      <c r="B15" s="10" t="s">
        <v>27</v>
      </c>
      <c r="C15" s="27" t="s">
        <v>26</v>
      </c>
      <c r="D15" s="28" t="s">
        <v>25</v>
      </c>
      <c r="E15" s="11">
        <f t="shared" si="0"/>
        <v>72941.179999999993</v>
      </c>
      <c r="F15" s="30">
        <v>62000</v>
      </c>
      <c r="G15" s="11">
        <v>0</v>
      </c>
      <c r="H15" s="11">
        <v>0</v>
      </c>
      <c r="I15" s="11">
        <v>10941.18</v>
      </c>
      <c r="J15" s="11">
        <v>0</v>
      </c>
      <c r="K15" s="11">
        <v>0</v>
      </c>
      <c r="L15" s="12">
        <v>43007</v>
      </c>
      <c r="M15" s="26" t="s">
        <v>63</v>
      </c>
      <c r="N15" s="19"/>
    </row>
    <row r="16" spans="2:14" s="6" customFormat="1" ht="126.75" customHeight="1" x14ac:dyDescent="0.25">
      <c r="B16" s="10" t="s">
        <v>32</v>
      </c>
      <c r="C16" s="27" t="s">
        <v>31</v>
      </c>
      <c r="D16" s="28" t="s">
        <v>30</v>
      </c>
      <c r="E16" s="11">
        <f t="shared" si="0"/>
        <v>73600</v>
      </c>
      <c r="F16" s="30">
        <v>62560</v>
      </c>
      <c r="G16" s="11">
        <v>0</v>
      </c>
      <c r="H16" s="11">
        <v>0</v>
      </c>
      <c r="I16" s="11">
        <v>11040</v>
      </c>
      <c r="J16" s="11">
        <v>0</v>
      </c>
      <c r="K16" s="11">
        <v>0</v>
      </c>
      <c r="L16" s="12">
        <v>43007</v>
      </c>
      <c r="M16" s="26" t="s">
        <v>63</v>
      </c>
      <c r="N16" s="19"/>
    </row>
    <row r="17" spans="2:14" s="6" customFormat="1" ht="129" customHeight="1" x14ac:dyDescent="0.25">
      <c r="B17" s="10" t="s">
        <v>33</v>
      </c>
      <c r="C17" s="27" t="s">
        <v>34</v>
      </c>
      <c r="D17" s="28" t="s">
        <v>35</v>
      </c>
      <c r="E17" s="11">
        <f t="shared" si="0"/>
        <v>74400</v>
      </c>
      <c r="F17" s="30">
        <v>63240</v>
      </c>
      <c r="G17" s="11">
        <v>0</v>
      </c>
      <c r="H17" s="11">
        <v>0</v>
      </c>
      <c r="I17" s="11">
        <v>11160</v>
      </c>
      <c r="J17" s="11">
        <v>0</v>
      </c>
      <c r="K17" s="11">
        <v>0</v>
      </c>
      <c r="L17" s="12">
        <v>43070</v>
      </c>
      <c r="M17" s="26" t="s">
        <v>63</v>
      </c>
      <c r="N17" s="19"/>
    </row>
    <row r="18" spans="2:14" s="6" customFormat="1" ht="129" customHeight="1" x14ac:dyDescent="0.25">
      <c r="B18" s="10" t="s">
        <v>39</v>
      </c>
      <c r="C18" s="27" t="s">
        <v>38</v>
      </c>
      <c r="D18" s="28" t="s">
        <v>37</v>
      </c>
      <c r="E18" s="11">
        <f t="shared" si="0"/>
        <v>65300</v>
      </c>
      <c r="F18" s="30">
        <v>55505</v>
      </c>
      <c r="G18" s="11">
        <v>0</v>
      </c>
      <c r="H18" s="11">
        <v>0</v>
      </c>
      <c r="I18" s="11">
        <v>9795</v>
      </c>
      <c r="J18" s="11">
        <v>0</v>
      </c>
      <c r="K18" s="11">
        <v>0</v>
      </c>
      <c r="L18" s="12">
        <v>43160</v>
      </c>
      <c r="M18" s="26" t="s">
        <v>63</v>
      </c>
      <c r="N18" s="19"/>
    </row>
    <row r="19" spans="2:14" s="6" customFormat="1" ht="129" customHeight="1" x14ac:dyDescent="0.25">
      <c r="B19" s="10" t="s">
        <v>40</v>
      </c>
      <c r="C19" s="27" t="s">
        <v>41</v>
      </c>
      <c r="D19" s="28" t="s">
        <v>42</v>
      </c>
      <c r="E19" s="11">
        <f t="shared" si="0"/>
        <v>102900</v>
      </c>
      <c r="F19" s="30">
        <v>87465</v>
      </c>
      <c r="G19" s="11">
        <v>0</v>
      </c>
      <c r="H19" s="11">
        <v>0</v>
      </c>
      <c r="I19" s="11">
        <v>15435</v>
      </c>
      <c r="J19" s="11">
        <v>0</v>
      </c>
      <c r="K19" s="11">
        <v>0</v>
      </c>
      <c r="L19" s="12">
        <v>43220</v>
      </c>
      <c r="M19" s="26" t="s">
        <v>63</v>
      </c>
      <c r="N19" s="19"/>
    </row>
    <row r="20" spans="2:14" s="6" customFormat="1" ht="132" customHeight="1" x14ac:dyDescent="0.25">
      <c r="B20" s="10" t="s">
        <v>43</v>
      </c>
      <c r="C20" s="27" t="s">
        <v>45</v>
      </c>
      <c r="D20" s="28" t="s">
        <v>44</v>
      </c>
      <c r="E20" s="11">
        <f t="shared" si="0"/>
        <v>60352.94</v>
      </c>
      <c r="F20" s="30">
        <v>51300</v>
      </c>
      <c r="G20" s="11">
        <v>0</v>
      </c>
      <c r="H20" s="11">
        <v>0</v>
      </c>
      <c r="I20" s="11">
        <v>9052.94</v>
      </c>
      <c r="J20" s="11">
        <v>0</v>
      </c>
      <c r="K20" s="11">
        <v>0</v>
      </c>
      <c r="L20" s="12">
        <v>43131</v>
      </c>
      <c r="M20" s="26" t="s">
        <v>63</v>
      </c>
      <c r="N20" s="19"/>
    </row>
    <row r="21" spans="2:14" s="6" customFormat="1" ht="150" customHeight="1" x14ac:dyDescent="0.25">
      <c r="B21" s="10" t="s">
        <v>46</v>
      </c>
      <c r="C21" s="27" t="s">
        <v>48</v>
      </c>
      <c r="D21" s="28" t="s">
        <v>47</v>
      </c>
      <c r="E21" s="11">
        <f>SUM(F21:K21)</f>
        <v>67833</v>
      </c>
      <c r="F21" s="30">
        <v>57658.05</v>
      </c>
      <c r="G21" s="11">
        <v>0</v>
      </c>
      <c r="H21" s="11">
        <v>0</v>
      </c>
      <c r="I21" s="11">
        <v>10174.950000000001</v>
      </c>
      <c r="J21" s="11">
        <v>0</v>
      </c>
      <c r="K21" s="11">
        <v>0</v>
      </c>
      <c r="L21" s="12">
        <v>43041</v>
      </c>
      <c r="M21" s="26" t="s">
        <v>63</v>
      </c>
      <c r="N21" s="19"/>
    </row>
    <row r="22" spans="2:14" s="6" customFormat="1" ht="132" customHeight="1" x14ac:dyDescent="0.25">
      <c r="B22" s="10" t="s">
        <v>49</v>
      </c>
      <c r="C22" s="27" t="s">
        <v>51</v>
      </c>
      <c r="D22" s="28" t="s">
        <v>50</v>
      </c>
      <c r="E22" s="11">
        <f>SUM(F22:K22)</f>
        <v>273300</v>
      </c>
      <c r="F22" s="30">
        <v>232300</v>
      </c>
      <c r="G22" s="11">
        <v>0</v>
      </c>
      <c r="H22" s="11">
        <v>0</v>
      </c>
      <c r="I22" s="11">
        <v>41000</v>
      </c>
      <c r="J22" s="11">
        <v>0</v>
      </c>
      <c r="K22" s="11">
        <v>0</v>
      </c>
      <c r="L22" s="12">
        <v>42947</v>
      </c>
      <c r="M22" s="26" t="s">
        <v>63</v>
      </c>
      <c r="N22" s="19"/>
    </row>
    <row r="23" spans="2:14" s="6" customFormat="1" ht="76.5" customHeight="1" x14ac:dyDescent="0.25">
      <c r="B23" s="10" t="s">
        <v>52</v>
      </c>
      <c r="C23" s="27" t="s">
        <v>54</v>
      </c>
      <c r="D23" s="28" t="s">
        <v>53</v>
      </c>
      <c r="E23" s="11">
        <f>SUM(F23:K23)</f>
        <v>1436943</v>
      </c>
      <c r="F23" s="30">
        <v>1221401.55</v>
      </c>
      <c r="G23" s="11">
        <v>0</v>
      </c>
      <c r="H23" s="11">
        <v>215541.45</v>
      </c>
      <c r="I23" s="11">
        <v>0</v>
      </c>
      <c r="J23" s="11">
        <v>0</v>
      </c>
      <c r="K23" s="11">
        <v>0</v>
      </c>
      <c r="L23" s="12">
        <v>42870</v>
      </c>
      <c r="M23" s="10" t="s">
        <v>55</v>
      </c>
      <c r="N23" s="19"/>
    </row>
    <row r="24" spans="2:14" s="6" customFormat="1" ht="129" customHeight="1" x14ac:dyDescent="0.25">
      <c r="B24" s="10" t="s">
        <v>56</v>
      </c>
      <c r="C24" s="27" t="s">
        <v>58</v>
      </c>
      <c r="D24" s="28" t="s">
        <v>57</v>
      </c>
      <c r="E24" s="11">
        <f>SUM(F24:K24)</f>
        <v>96650</v>
      </c>
      <c r="F24" s="30">
        <v>51200</v>
      </c>
      <c r="G24" s="11">
        <v>0</v>
      </c>
      <c r="H24" s="11">
        <v>0</v>
      </c>
      <c r="I24" s="11">
        <v>45450</v>
      </c>
      <c r="J24" s="11">
        <v>0</v>
      </c>
      <c r="K24" s="11">
        <v>0</v>
      </c>
      <c r="L24" s="12">
        <v>43190</v>
      </c>
      <c r="M24" s="26" t="s">
        <v>63</v>
      </c>
      <c r="N24" s="19"/>
    </row>
    <row r="25" spans="2:14" s="6" customFormat="1" ht="129" customHeight="1" x14ac:dyDescent="0.25">
      <c r="B25" s="10" t="s">
        <v>59</v>
      </c>
      <c r="C25" s="27" t="s">
        <v>60</v>
      </c>
      <c r="D25" s="28" t="s">
        <v>61</v>
      </c>
      <c r="E25" s="11">
        <f>SUM(F25:K25)</f>
        <v>77900</v>
      </c>
      <c r="F25" s="30">
        <v>66200</v>
      </c>
      <c r="G25" s="11">
        <v>0</v>
      </c>
      <c r="H25" s="11">
        <v>0</v>
      </c>
      <c r="I25" s="11">
        <v>11700</v>
      </c>
      <c r="J25" s="11">
        <v>0</v>
      </c>
      <c r="K25" s="11">
        <v>0</v>
      </c>
      <c r="L25" s="12">
        <v>43220</v>
      </c>
      <c r="M25" s="26" t="s">
        <v>63</v>
      </c>
      <c r="N25" s="19"/>
    </row>
    <row r="26" spans="2:14" ht="15.75" customHeight="1" x14ac:dyDescent="0.25">
      <c r="B26" s="37" t="s">
        <v>2</v>
      </c>
      <c r="C26" s="37"/>
      <c r="D26" s="37"/>
      <c r="E26" s="31">
        <f>SUM(E13:E25)</f>
        <v>2575708.46</v>
      </c>
      <c r="F26" s="31">
        <f>SUM(F13:F25)</f>
        <v>2158379.69</v>
      </c>
      <c r="G26" s="31">
        <f t="shared" ref="G26:K26" si="1">SUM(G13:G23)</f>
        <v>0</v>
      </c>
      <c r="H26" s="31">
        <f>SUM(H13:H25)</f>
        <v>215541.45</v>
      </c>
      <c r="I26" s="31">
        <f>SUM(I13:I25)</f>
        <v>201787.32</v>
      </c>
      <c r="J26" s="31">
        <f t="shared" si="1"/>
        <v>0</v>
      </c>
      <c r="K26" s="31">
        <f t="shared" si="1"/>
        <v>0</v>
      </c>
      <c r="L26" s="32"/>
      <c r="M26" s="32"/>
    </row>
    <row r="27" spans="2:14" ht="15.75" customHeight="1" x14ac:dyDescent="0.25">
      <c r="B27" s="15"/>
      <c r="C27" s="24"/>
      <c r="D27" s="24"/>
      <c r="E27" s="16"/>
      <c r="F27" s="16"/>
      <c r="G27" s="16"/>
      <c r="H27" s="16"/>
      <c r="I27" s="16"/>
      <c r="J27" s="16"/>
      <c r="K27" s="16"/>
      <c r="L27" s="17"/>
      <c r="M27" s="17"/>
    </row>
    <row r="28" spans="2:14" x14ac:dyDescent="0.25">
      <c r="E28" s="29"/>
      <c r="F28" s="13"/>
    </row>
    <row r="29" spans="2:14" x14ac:dyDescent="0.25">
      <c r="C29" s="3"/>
      <c r="D29" s="3"/>
      <c r="F29" s="13"/>
      <c r="N29" s="3"/>
    </row>
  </sheetData>
  <mergeCells count="19">
    <mergeCell ref="B3:M3"/>
    <mergeCell ref="B2:M2"/>
    <mergeCell ref="B4:M4"/>
    <mergeCell ref="G10:G11"/>
    <mergeCell ref="G9:K9"/>
    <mergeCell ref="F5:K5"/>
    <mergeCell ref="L26:M26"/>
    <mergeCell ref="H8:K8"/>
    <mergeCell ref="B7:B11"/>
    <mergeCell ref="B26:D26"/>
    <mergeCell ref="E8:E11"/>
    <mergeCell ref="D7:D11"/>
    <mergeCell ref="C7:C11"/>
    <mergeCell ref="F9:F11"/>
    <mergeCell ref="F8:G8"/>
    <mergeCell ref="E7:K7"/>
    <mergeCell ref="H10:K10"/>
    <mergeCell ref="M7:M11"/>
    <mergeCell ref="L7:L11"/>
  </mergeCells>
  <pageMargins left="0.19685039370078741" right="0.19685039370078741" top="0.62992125984251968" bottom="0.23622047244094491" header="0.15748031496062992" footer="0.31496062992125984"/>
  <pageSetup paperSize="9" scale="66" fitToHeight="0" orientation="landscape" r:id="rId1"/>
  <headerFooter differentFirst="1">
    <oddHeader xml:space="preserve">&amp;C&amp;P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2017-02-01</vt:lpstr>
      <vt:lpstr>'2017-02-01'!Print_Titles</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Jurgita Vitė</cp:lastModifiedBy>
  <cp:lastPrinted>2017-04-05T06:25:00Z</cp:lastPrinted>
  <dcterms:created xsi:type="dcterms:W3CDTF">2013-02-28T07:13:39Z</dcterms:created>
  <dcterms:modified xsi:type="dcterms:W3CDTF">2019-07-01T10:28:40Z</dcterms:modified>
</cp:coreProperties>
</file>