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0B8A8085-9D17-478C-8DD1-66BCAC638C44}"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<sst xmlns="http://schemas.openxmlformats.org/spreadsheetml/2006/main" count="98" uniqueCount="82">
  <si>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</si>
  <si>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</si>
  <si>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</si>
  <si>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</si>
  <si>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</si>
  <si>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</si>
  <si>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</si>
  <si>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</si>
  <si>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</si>
  <si>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</si>
  <si>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</si>
  <si>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</si>
  <si>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</si>
  <si>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</si>
  <si>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</si>
  <si>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</si>
  <si>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</si>
  <si>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</si>
  <si>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</si>
  <si>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</si>
  <si>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</si>
  <si>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</si>
  <si>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</si>
  <si>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</si>
  <si>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</si>
  <si>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</si>
  <si>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</si>
  <si>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</si>
  <si>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</si>
  <si>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</si>
  <si>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</si>
  <si>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</si>
  <si>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</si>
  <si>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</si>
  <si>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</si>
  <si>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</si>
  <si>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</si>
  <si>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</si>
  <si>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</si>
  <si>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</si>
  <si>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</si>
  <si>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</si>
  <si>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</si>
  <si>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</si>
  <si>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</si>
  <si>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</si>
  <si>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</si>
  <si>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</si>
  <si>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</si>
  <si>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</si>
  <si>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</si>
  <si>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</si>
  <si>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</si>
  <si>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</si>
  <si>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</si>
  <si>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</si>
  <si>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</si>
  <si>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</si>
  <si>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</si>
  <si>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</si>
  <si>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</si>
  <si>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</si>
  <si>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</si>
  <si>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</si>
  <si>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</si>
  <si>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</si>
  <si>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</si>
  <si>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</si>
  <si>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</si>
  <si>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</si>
  <si>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</si>
  <si>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</si>
  <si>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</si>
  <si>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</si>
  <si>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</si>
  <si>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</si>
  <si>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</si>
  <si>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</si>
  <si>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</si>
  <si>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</si>
  <si>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</si>
  <si>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2017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</si>
</sst>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color rgb="FF006100"/>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2" borderId="0" applyNumberFormat="0" applyBorder="0" applyAlignment="0" applyProtection="0"/>
    <xf numFmtId="0" fontId="1" fillId="0" borderId="0"/>
    <xf numFmtId="0" fontId="2" fillId="0" borderId="0"/>
  </cellStyleXfs>
  <cellXfs count="48">
    <xf numFmtId="0" fontId="0" fillId="0" borderId="0" xfId="0"/>
    <xf numFmtId="0" fontId="3" fillId="0" borderId="0" xfId="2" applyFont="1"/>
    <xf numFmtId="0" fontId="3" fillId="0" borderId="1" xfId="2" applyFont="1" applyBorder="1" applyAlignment="1">
      <alignment horizontal="center" vertical="center" wrapText="1"/>
    </xf>
    <xf numFmtId="0" fontId="3" fillId="0" borderId="0" xfId="0" applyFont="1"/>
    <xf numFmtId="0" fontId="3" fillId="0" borderId="2" xfId="2" applyFont="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0" applyFont="1" applyBorder="1"/>
    <xf numFmtId="0" fontId="4" fillId="0" borderId="0" xfId="2" applyFont="1" applyAlignment="1">
      <alignment wrapText="1"/>
    </xf>
    <xf numFmtId="0" fontId="4" fillId="0" borderId="0" xfId="2" applyFont="1" applyAlignment="1">
      <alignment horizontal="right" vertical="top" wrapText="1"/>
    </xf>
    <xf numFmtId="0" fontId="4" fillId="0" borderId="0" xfId="2" applyFont="1" applyBorder="1" applyAlignment="1">
      <alignment horizontal="right"/>
    </xf>
    <xf numFmtId="0" fontId="3"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center" vertical="center" wrapText="1"/>
      <protection locked="0"/>
    </xf>
    <xf numFmtId="14" fontId="3" fillId="0" borderId="1" xfId="2" applyNumberFormat="1" applyFont="1" applyFill="1" applyBorder="1" applyAlignment="1" applyProtection="1">
      <alignment horizontal="center" vertical="center" wrapText="1"/>
      <protection locked="0"/>
    </xf>
    <xf numFmtId="4" fontId="3" fillId="0" borderId="0" xfId="0" applyNumberFormat="1" applyFont="1"/>
    <xf numFmtId="4" fontId="3" fillId="4" borderId="1" xfId="2" applyNumberFormat="1" applyFont="1" applyFill="1" applyBorder="1" applyAlignment="1" applyProtection="1">
      <alignment horizontal="center" vertical="center" wrapText="1"/>
      <protection locked="0"/>
    </xf>
    <xf numFmtId="0" fontId="5" fillId="0" borderId="0" xfId="2" applyFont="1" applyBorder="1" applyAlignment="1">
      <alignment horizontal="right" vertical="center"/>
    </xf>
    <xf numFmtId="4" fontId="5" fillId="0" borderId="0" xfId="2" applyNumberFormat="1" applyFont="1" applyBorder="1" applyAlignment="1">
      <alignment horizontal="center" vertical="top" wrapText="1"/>
    </xf>
    <xf numFmtId="0" fontId="3" fillId="0" borderId="0" xfId="2"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4" borderId="1" xfId="0" applyNumberFormat="1" applyFont="1" applyFill="1" applyBorder="1" applyAlignment="1" applyProtection="1">
      <alignment horizontal="center" vertical="center" wrapText="1"/>
      <protection locked="0"/>
    </xf>
    <xf numFmtId="0" fontId="3" fillId="0" borderId="0" xfId="0" applyFont="1" applyFill="1"/>
    <xf numFmtId="0" fontId="4" fillId="0" borderId="0" xfId="2" applyFont="1" applyFill="1" applyAlignment="1">
      <alignment wrapText="1"/>
    </xf>
    <xf numFmtId="0" fontId="3" fillId="0" borderId="0" xfId="2" applyFont="1" applyFill="1"/>
    <xf numFmtId="0" fontId="5" fillId="0" borderId="0" xfId="2" applyFont="1" applyFill="1" applyBorder="1" applyAlignment="1">
      <alignment horizontal="right" vertical="center"/>
    </xf>
    <xf numFmtId="0" fontId="3" fillId="0" borderId="0" xfId="0" applyFont="1" applyFill="1" applyAlignment="1">
      <alignment vertical="top" wrapText="1"/>
    </xf>
    <xf numFmtId="0" fontId="3" fillId="0" borderId="1" xfId="2" applyFont="1" applyFill="1" applyBorder="1" applyAlignment="1" applyProtection="1">
      <alignment horizontal="left" vertical="center" wrapText="1"/>
      <protection locked="0"/>
    </xf>
    <xf numFmtId="0" fontId="3" fillId="0" borderId="3" xfId="1"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Alignment="1">
      <alignment horizontal="right"/>
    </xf>
    <xf numFmtId="4" fontId="3" fillId="0" borderId="1" xfId="0" applyNumberFormat="1" applyFont="1" applyFill="1" applyBorder="1" applyAlignment="1" applyProtection="1">
      <alignment horizontal="center" vertical="center" wrapText="1"/>
      <protection locked="0"/>
    </xf>
    <xf numFmtId="4" fontId="3" fillId="0" borderId="1" xfId="2" applyNumberFormat="1" applyFont="1" applyFill="1" applyBorder="1" applyAlignment="1">
      <alignment horizontal="center" vertical="top" wrapText="1"/>
    </xf>
    <xf numFmtId="0" fontId="5" fillId="0" borderId="0" xfId="2" applyFont="1" applyAlignment="1">
      <alignment horizontal="center" wrapText="1"/>
    </xf>
    <xf numFmtId="0" fontId="0" fillId="0" borderId="0" xfId="0" applyAlignment="1">
      <alignment horizont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horizontal="center" vertical="center" wrapText="1"/>
    </xf>
    <xf numFmtId="0" fontId="4" fillId="0" borderId="0" xfId="2" applyFont="1" applyAlignment="1">
      <alignment horizontal="right" wrapText="1"/>
    </xf>
    <xf numFmtId="0" fontId="3" fillId="0" borderId="1"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1" xfId="2" applyFont="1" applyFill="1" applyBorder="1" applyAlignment="1">
      <alignment horizontal="right" vertical="center"/>
    </xf>
    <xf numFmtId="0" fontId="3" fillId="0" borderId="9"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topLeftCell="A16" zoomScaleNormal="100" zoomScaleSheetLayoutView="70" workbookViewId="0">
      <selection activeCell="I17" sqref="I17"/>
    </sheetView>
  </sheetViews>
  <sheetFormatPr defaultRowHeight="15.75" x14ac:dyDescent="0.25"/>
  <cols>
    <col min="1" max="1" width="2.28515625" style="3" customWidth="1"/>
    <col min="2" max="2" width="6.140625" style="3" customWidth="1"/>
    <col min="3" max="3" width="16.42578125" style="21" customWidth="1"/>
    <col min="4" max="4" width="25.140625" style="21" customWidth="1"/>
    <col min="5" max="5" width="13.42578125" style="3" customWidth="1"/>
    <col min="6" max="6" width="13" style="3" customWidth="1"/>
    <col min="7" max="7" width="12.5703125" style="3" customWidth="1"/>
    <col min="8" max="9" width="12.7109375" style="3" customWidth="1"/>
    <col min="10" max="10" width="9.7109375" style="3" customWidth="1"/>
    <col min="11" max="11" width="12.140625" style="3" customWidth="1"/>
    <col min="12" max="12" width="13" style="3" customWidth="1"/>
    <col min="13" max="13" width="67.7109375" style="3" customWidth="1"/>
    <col min="14" max="14" width="9.140625" style="18"/>
    <col min="15" max="16" width="9.140625" style="3"/>
    <col min="17" max="17" width="47.85546875" style="3" customWidth="1"/>
    <col min="18" max="16384" width="9.140625" style="3"/>
  </cols>
  <sheetData>
    <row r="1" spans="2:14" ht="87" customHeight="1" x14ac:dyDescent="0.25">
      <c r="L1" s="25"/>
      <c r="M1" s="25" t="s">
        <v>81</v>
      </c>
    </row>
    <row r="2" spans="2:14" ht="19.5" customHeight="1" x14ac:dyDescent="0.25">
      <c r="B2" s="32" t="s">
        <v>18</v>
      </c>
      <c r="C2" s="32"/>
      <c r="D2" s="32"/>
      <c r="E2" s="32"/>
      <c r="F2" s="32"/>
      <c r="G2" s="32"/>
      <c r="H2" s="32"/>
      <c r="I2" s="32"/>
      <c r="J2" s="32"/>
      <c r="K2" s="32"/>
      <c r="L2" s="32"/>
      <c r="M2" s="32"/>
    </row>
    <row r="3" spans="2:14" ht="19.5" customHeight="1" x14ac:dyDescent="0.25">
      <c r="B3" s="32" t="s">
        <v>21</v>
      </c>
      <c r="C3" s="33"/>
      <c r="D3" s="33"/>
      <c r="E3" s="33"/>
      <c r="F3" s="33"/>
      <c r="G3" s="33"/>
      <c r="H3" s="33"/>
      <c r="I3" s="33"/>
      <c r="J3" s="33"/>
      <c r="K3" s="33"/>
      <c r="L3" s="33"/>
      <c r="M3" s="33"/>
    </row>
    <row r="4" spans="2:14" ht="19.5" customHeight="1" x14ac:dyDescent="0.25">
      <c r="B4" s="32" t="s">
        <v>17</v>
      </c>
      <c r="C4" s="32"/>
      <c r="D4" s="32"/>
      <c r="E4" s="32"/>
      <c r="F4" s="32"/>
      <c r="G4" s="32"/>
      <c r="H4" s="32"/>
      <c r="I4" s="32"/>
      <c r="J4" s="32"/>
      <c r="K4" s="32"/>
      <c r="L4" s="32"/>
      <c r="M4" s="32"/>
    </row>
    <row r="5" spans="2:14" ht="11.25" customHeight="1" x14ac:dyDescent="0.25">
      <c r="B5" s="7"/>
      <c r="C5" s="22"/>
      <c r="D5" s="22"/>
      <c r="E5" s="7"/>
      <c r="F5" s="39"/>
      <c r="G5" s="39"/>
      <c r="H5" s="39"/>
      <c r="I5" s="39"/>
      <c r="J5" s="39"/>
      <c r="K5" s="39"/>
      <c r="L5" s="7"/>
      <c r="M5" s="8"/>
    </row>
    <row r="6" spans="2:14" ht="21.75" customHeight="1" x14ac:dyDescent="0.25">
      <c r="B6" s="1"/>
      <c r="C6" s="23"/>
      <c r="D6" s="23"/>
      <c r="E6" s="9"/>
      <c r="F6" s="9"/>
      <c r="G6" s="9"/>
      <c r="H6" s="9"/>
      <c r="I6" s="1"/>
      <c r="J6" s="1"/>
      <c r="K6" s="1"/>
      <c r="L6" s="1"/>
      <c r="M6" s="1"/>
    </row>
    <row r="7" spans="2:14" ht="15" customHeight="1" x14ac:dyDescent="0.25">
      <c r="B7" s="41" t="s">
        <v>0</v>
      </c>
      <c r="C7" s="44" t="s">
        <v>5</v>
      </c>
      <c r="D7" s="44" t="s">
        <v>15</v>
      </c>
      <c r="E7" s="45" t="s">
        <v>10</v>
      </c>
      <c r="F7" s="46"/>
      <c r="G7" s="46"/>
      <c r="H7" s="46"/>
      <c r="I7" s="46"/>
      <c r="J7" s="46"/>
      <c r="K7" s="47"/>
      <c r="L7" s="41" t="s">
        <v>80</v>
      </c>
      <c r="M7" s="34" t="s">
        <v>20</v>
      </c>
    </row>
    <row r="8" spans="2:14" ht="37.5" customHeight="1" x14ac:dyDescent="0.25">
      <c r="B8" s="41"/>
      <c r="C8" s="44"/>
      <c r="D8" s="44"/>
      <c r="E8" s="34" t="s">
        <v>7</v>
      </c>
      <c r="F8" s="41" t="s">
        <v>3</v>
      </c>
      <c r="G8" s="41"/>
      <c r="H8" s="36" t="s">
        <v>1</v>
      </c>
      <c r="I8" s="37"/>
      <c r="J8" s="37"/>
      <c r="K8" s="38"/>
      <c r="L8" s="41"/>
      <c r="M8" s="43"/>
    </row>
    <row r="9" spans="2:14" ht="23.25" customHeight="1" x14ac:dyDescent="0.25">
      <c r="B9" s="41"/>
      <c r="C9" s="44"/>
      <c r="D9" s="44"/>
      <c r="E9" s="43"/>
      <c r="F9" s="41" t="s">
        <v>8</v>
      </c>
      <c r="G9" s="36" t="s">
        <v>4</v>
      </c>
      <c r="H9" s="37"/>
      <c r="I9" s="37"/>
      <c r="J9" s="37"/>
      <c r="K9" s="38"/>
      <c r="L9" s="41"/>
      <c r="M9" s="43"/>
    </row>
    <row r="10" spans="2:14" ht="23.25" customHeight="1" x14ac:dyDescent="0.25">
      <c r="B10" s="41"/>
      <c r="C10" s="44"/>
      <c r="D10" s="44"/>
      <c r="E10" s="43"/>
      <c r="F10" s="41"/>
      <c r="G10" s="34" t="s">
        <v>6</v>
      </c>
      <c r="H10" s="36" t="s">
        <v>11</v>
      </c>
      <c r="I10" s="37"/>
      <c r="J10" s="37"/>
      <c r="K10" s="38"/>
      <c r="L10" s="41"/>
      <c r="M10" s="43"/>
    </row>
    <row r="11" spans="2:14" ht="79.5" customHeight="1" x14ac:dyDescent="0.25">
      <c r="B11" s="41"/>
      <c r="C11" s="44"/>
      <c r="D11" s="44"/>
      <c r="E11" s="35"/>
      <c r="F11" s="41"/>
      <c r="G11" s="35"/>
      <c r="H11" s="4" t="s">
        <v>12</v>
      </c>
      <c r="I11" s="2" t="s">
        <v>13</v>
      </c>
      <c r="J11" s="2" t="s">
        <v>14</v>
      </c>
      <c r="K11" s="2" t="s">
        <v>9</v>
      </c>
      <c r="L11" s="41"/>
      <c r="M11" s="35"/>
    </row>
    <row r="12" spans="2:14" ht="27.75" customHeight="1" x14ac:dyDescent="0.25">
      <c r="B12" s="5">
        <v>1</v>
      </c>
      <c r="C12" s="5">
        <v>2</v>
      </c>
      <c r="D12" s="5">
        <v>3</v>
      </c>
      <c r="E12" s="5">
        <v>4</v>
      </c>
      <c r="F12" s="5">
        <v>5</v>
      </c>
      <c r="G12" s="5">
        <v>6</v>
      </c>
      <c r="H12" s="5">
        <v>7</v>
      </c>
      <c r="I12" s="5">
        <v>8</v>
      </c>
      <c r="J12" s="5">
        <v>9</v>
      </c>
      <c r="K12" s="5">
        <v>10</v>
      </c>
      <c r="L12" s="5">
        <v>11</v>
      </c>
      <c r="M12" s="5">
        <v>12</v>
      </c>
    </row>
    <row r="13" spans="2:14" s="6" customFormat="1" ht="92.25" customHeight="1" x14ac:dyDescent="0.25">
      <c r="B13" s="10" t="s">
        <v>16</v>
      </c>
      <c r="C13" s="27" t="s">
        <v>19</v>
      </c>
      <c r="D13" s="28" t="s">
        <v>22</v>
      </c>
      <c r="E13" s="11">
        <f t="shared" ref="E13:E20" si="0">SUM(F13:K13)</f>
        <v>100088.34</v>
      </c>
      <c r="F13" s="20">
        <v>85075.09</v>
      </c>
      <c r="G13" s="14">
        <v>0</v>
      </c>
      <c r="H13" s="14">
        <v>0</v>
      </c>
      <c r="I13" s="11">
        <v>15013.25</v>
      </c>
      <c r="J13" s="11">
        <v>0</v>
      </c>
      <c r="K13" s="11">
        <v>0</v>
      </c>
      <c r="L13" s="12">
        <v>43159</v>
      </c>
      <c r="M13" s="26" t="s">
        <v>35</v>
      </c>
      <c r="N13" s="19"/>
    </row>
    <row r="14" spans="2:14" s="6" customFormat="1" ht="127.5" customHeight="1" x14ac:dyDescent="0.25">
      <c r="B14" s="10" t="s">
        <v>23</v>
      </c>
      <c r="C14" s="27" t="s">
        <v>28</v>
      </c>
      <c r="D14" s="28" t="s">
        <v>27</v>
      </c>
      <c r="E14" s="11">
        <f t="shared" si="0"/>
        <v>73500</v>
      </c>
      <c r="F14" s="30">
        <v>62475</v>
      </c>
      <c r="G14" s="11">
        <v>0</v>
      </c>
      <c r="H14" s="11">
        <v>0</v>
      </c>
      <c r="I14" s="11">
        <v>11025</v>
      </c>
      <c r="J14" s="11">
        <v>0</v>
      </c>
      <c r="K14" s="11">
        <v>0</v>
      </c>
      <c r="L14" s="12">
        <v>43220</v>
      </c>
      <c r="M14" s="26" t="s">
        <v>61</v>
      </c>
      <c r="N14" s="19"/>
    </row>
    <row r="15" spans="2:14" s="6" customFormat="1" ht="129.75" customHeight="1" x14ac:dyDescent="0.25">
      <c r="B15" s="10" t="s">
        <v>26</v>
      </c>
      <c r="C15" s="27" t="s">
        <v>25</v>
      </c>
      <c r="D15" s="28" t="s">
        <v>24</v>
      </c>
      <c r="E15" s="11">
        <f t="shared" si="0"/>
        <v>72941.179999999993</v>
      </c>
      <c r="F15" s="30">
        <v>62000</v>
      </c>
      <c r="G15" s="11">
        <v>0</v>
      </c>
      <c r="H15" s="11">
        <v>0</v>
      </c>
      <c r="I15" s="11">
        <v>10941.18</v>
      </c>
      <c r="J15" s="11">
        <v>0</v>
      </c>
      <c r="K15" s="11">
        <v>0</v>
      </c>
      <c r="L15" s="12">
        <v>43084</v>
      </c>
      <c r="M15" s="26" t="s">
        <v>61</v>
      </c>
      <c r="N15" s="19"/>
    </row>
    <row r="16" spans="2:14" s="6" customFormat="1" ht="126.75" customHeight="1" x14ac:dyDescent="0.25">
      <c r="B16" s="10" t="s">
        <v>31</v>
      </c>
      <c r="C16" s="27" t="s">
        <v>30</v>
      </c>
      <c r="D16" s="28" t="s">
        <v>29</v>
      </c>
      <c r="E16" s="11">
        <f t="shared" si="0"/>
        <v>73600</v>
      </c>
      <c r="F16" s="30">
        <v>62560</v>
      </c>
      <c r="G16" s="11">
        <v>0</v>
      </c>
      <c r="H16" s="11">
        <v>0</v>
      </c>
      <c r="I16" s="11">
        <v>11040</v>
      </c>
      <c r="J16" s="11">
        <v>0</v>
      </c>
      <c r="K16" s="11">
        <v>0</v>
      </c>
      <c r="L16" s="12">
        <v>43160</v>
      </c>
      <c r="M16" s="26" t="s">
        <v>61</v>
      </c>
      <c r="N16" s="19"/>
    </row>
    <row r="17" spans="2:14" s="6" customFormat="1" ht="129" customHeight="1" x14ac:dyDescent="0.25">
      <c r="B17" s="10" t="s">
        <v>32</v>
      </c>
      <c r="C17" s="27" t="s">
        <v>33</v>
      </c>
      <c r="D17" s="28" t="s">
        <v>34</v>
      </c>
      <c r="E17" s="11">
        <f t="shared" si="0"/>
        <v>74400</v>
      </c>
      <c r="F17" s="30">
        <v>63240</v>
      </c>
      <c r="G17" s="11">
        <v>0</v>
      </c>
      <c r="H17" s="11">
        <v>0</v>
      </c>
      <c r="I17" s="11">
        <v>11160</v>
      </c>
      <c r="J17" s="11">
        <v>0</v>
      </c>
      <c r="K17" s="11">
        <v>0</v>
      </c>
      <c r="L17" s="12">
        <v>43234</v>
      </c>
      <c r="M17" s="26" t="s">
        <v>61</v>
      </c>
      <c r="N17" s="19"/>
    </row>
    <row r="18" spans="2:14" s="6" customFormat="1" ht="129" customHeight="1" x14ac:dyDescent="0.25">
      <c r="B18" s="10" t="s">
        <v>38</v>
      </c>
      <c r="C18" s="27" t="s">
        <v>37</v>
      </c>
      <c r="D18" s="28" t="s">
        <v>36</v>
      </c>
      <c r="E18" s="11">
        <f t="shared" si="0"/>
        <v>65300</v>
      </c>
      <c r="F18" s="30">
        <v>55505</v>
      </c>
      <c r="G18" s="11">
        <v>0</v>
      </c>
      <c r="H18" s="11">
        <v>0</v>
      </c>
      <c r="I18" s="11">
        <v>9795</v>
      </c>
      <c r="J18" s="11">
        <v>0</v>
      </c>
      <c r="K18" s="11">
        <v>0</v>
      </c>
      <c r="L18" s="12">
        <v>43160</v>
      </c>
      <c r="M18" s="26" t="s">
        <v>61</v>
      </c>
      <c r="N18" s="19"/>
    </row>
    <row r="19" spans="2:14" s="6" customFormat="1" ht="129" customHeight="1" x14ac:dyDescent="0.25">
      <c r="B19" s="10" t="s">
        <v>39</v>
      </c>
      <c r="C19" s="27" t="s">
        <v>40</v>
      </c>
      <c r="D19" s="28" t="s">
        <v>41</v>
      </c>
      <c r="E19" s="11">
        <f t="shared" si="0"/>
        <v>102900</v>
      </c>
      <c r="F19" s="30">
        <v>87465</v>
      </c>
      <c r="G19" s="11">
        <v>0</v>
      </c>
      <c r="H19" s="11">
        <v>0</v>
      </c>
      <c r="I19" s="11">
        <v>15435</v>
      </c>
      <c r="J19" s="11">
        <v>0</v>
      </c>
      <c r="K19" s="11">
        <v>0</v>
      </c>
      <c r="L19" s="12">
        <v>43220</v>
      </c>
      <c r="M19" s="26" t="s">
        <v>61</v>
      </c>
      <c r="N19" s="19"/>
    </row>
    <row r="20" spans="2:14" s="6" customFormat="1" ht="132" customHeight="1" x14ac:dyDescent="0.25">
      <c r="B20" s="10" t="s">
        <v>42</v>
      </c>
      <c r="C20" s="27" t="s">
        <v>44</v>
      </c>
      <c r="D20" s="28" t="s">
        <v>43</v>
      </c>
      <c r="E20" s="11">
        <f t="shared" si="0"/>
        <v>60352.94</v>
      </c>
      <c r="F20" s="30">
        <v>51300</v>
      </c>
      <c r="G20" s="11">
        <v>0</v>
      </c>
      <c r="H20" s="11">
        <v>0</v>
      </c>
      <c r="I20" s="11">
        <v>9052.94</v>
      </c>
      <c r="J20" s="11">
        <v>0</v>
      </c>
      <c r="K20" s="11">
        <v>0</v>
      </c>
      <c r="L20" s="12">
        <v>43131</v>
      </c>
      <c r="M20" s="26" t="s">
        <v>61</v>
      </c>
      <c r="N20" s="19"/>
    </row>
    <row r="21" spans="2:14" s="6" customFormat="1" ht="150" customHeight="1" x14ac:dyDescent="0.25">
      <c r="B21" s="10" t="s">
        <v>45</v>
      </c>
      <c r="C21" s="27" t="s">
        <v>47</v>
      </c>
      <c r="D21" s="28" t="s">
        <v>46</v>
      </c>
      <c r="E21" s="11">
        <f>SUM(F21:K21)</f>
        <v>67833</v>
      </c>
      <c r="F21" s="30">
        <v>57658.05</v>
      </c>
      <c r="G21" s="11">
        <v>0</v>
      </c>
      <c r="H21" s="11">
        <v>0</v>
      </c>
      <c r="I21" s="11">
        <v>10174.950000000001</v>
      </c>
      <c r="J21" s="11">
        <v>0</v>
      </c>
      <c r="K21" s="11">
        <v>0</v>
      </c>
      <c r="L21" s="12">
        <v>43041</v>
      </c>
      <c r="M21" s="26" t="s">
        <v>61</v>
      </c>
      <c r="N21" s="19"/>
    </row>
    <row r="22" spans="2:14" s="6" customFormat="1" ht="132" customHeight="1" x14ac:dyDescent="0.25">
      <c r="B22" s="10" t="s">
        <v>48</v>
      </c>
      <c r="C22" s="27" t="s">
        <v>50</v>
      </c>
      <c r="D22" s="28" t="s">
        <v>49</v>
      </c>
      <c r="E22" s="11">
        <f>SUM(F22:K22)</f>
        <v>273300</v>
      </c>
      <c r="F22" s="30">
        <v>232300</v>
      </c>
      <c r="G22" s="11">
        <v>0</v>
      </c>
      <c r="H22" s="11">
        <v>0</v>
      </c>
      <c r="I22" s="11">
        <v>41000</v>
      </c>
      <c r="J22" s="11">
        <v>0</v>
      </c>
      <c r="K22" s="11">
        <v>0</v>
      </c>
      <c r="L22" s="12">
        <v>43191</v>
      </c>
      <c r="M22" s="26" t="s">
        <v>61</v>
      </c>
      <c r="N22" s="19"/>
    </row>
    <row r="23" spans="2:14" s="6" customFormat="1" ht="76.5" customHeight="1" x14ac:dyDescent="0.25">
      <c r="B23" s="10" t="s">
        <v>51</v>
      </c>
      <c r="C23" s="27" t="s">
        <v>53</v>
      </c>
      <c r="D23" s="28" t="s">
        <v>52</v>
      </c>
      <c r="E23" s="11">
        <f>SUM(F23:K23)</f>
        <v>1436943</v>
      </c>
      <c r="F23" s="30">
        <v>1221401.55</v>
      </c>
      <c r="G23" s="11">
        <v>0</v>
      </c>
      <c r="H23" s="11">
        <v>215541.45</v>
      </c>
      <c r="I23" s="11">
        <v>0</v>
      </c>
      <c r="J23" s="11">
        <v>0</v>
      </c>
      <c r="K23" s="11">
        <v>0</v>
      </c>
      <c r="L23" s="12">
        <v>43066</v>
      </c>
      <c r="M23" s="10" t="s">
        <v>54</v>
      </c>
      <c r="N23" s="19"/>
    </row>
    <row r="24" spans="2:14" s="6" customFormat="1" ht="129" customHeight="1" x14ac:dyDescent="0.25">
      <c r="B24" s="10" t="s">
        <v>55</v>
      </c>
      <c r="C24" s="27" t="s">
        <v>57</v>
      </c>
      <c r="D24" s="28" t="s">
        <v>56</v>
      </c>
      <c r="E24" s="11">
        <f>SUM(F24:K24)</f>
        <v>96650</v>
      </c>
      <c r="F24" s="30">
        <v>51200</v>
      </c>
      <c r="G24" s="11">
        <v>0</v>
      </c>
      <c r="H24" s="11">
        <v>0</v>
      </c>
      <c r="I24" s="11">
        <v>45450</v>
      </c>
      <c r="J24" s="11">
        <v>0</v>
      </c>
      <c r="K24" s="11">
        <v>0</v>
      </c>
      <c r="L24" s="12">
        <v>43190</v>
      </c>
      <c r="M24" s="26" t="s">
        <v>61</v>
      </c>
      <c r="N24" s="19"/>
    </row>
    <row r="25" spans="2:14" s="6" customFormat="1" ht="129" customHeight="1" x14ac:dyDescent="0.25">
      <c r="B25" s="10" t="s">
        <v>58</v>
      </c>
      <c r="C25" s="27" t="s">
        <v>59</v>
      </c>
      <c r="D25" s="28" t="s">
        <v>60</v>
      </c>
      <c r="E25" s="11">
        <f>SUM(F25:K25)</f>
        <v>77900</v>
      </c>
      <c r="F25" s="30">
        <v>66200</v>
      </c>
      <c r="G25" s="11">
        <v>0</v>
      </c>
      <c r="H25" s="11">
        <v>0</v>
      </c>
      <c r="I25" s="11">
        <v>11700</v>
      </c>
      <c r="J25" s="11">
        <v>0</v>
      </c>
      <c r="K25" s="11">
        <v>0</v>
      </c>
      <c r="L25" s="12">
        <v>43220</v>
      </c>
      <c r="M25" s="26" t="s">
        <v>61</v>
      </c>
      <c r="N25" s="19"/>
    </row>
    <row r="26" spans="2:14" s="6" customFormat="1" ht="129" customHeight="1" x14ac:dyDescent="0.25">
      <c r="B26" s="10" t="s">
        <v>62</v>
      </c>
      <c r="C26" s="27" t="s">
        <v>63</v>
      </c>
      <c r="D26" s="28" t="s">
        <v>64</v>
      </c>
      <c r="E26" s="11">
        <f t="shared" ref="E26:E31" si="1">SUM(F26:K26)</f>
        <v>180859</v>
      </c>
      <c r="F26" s="30">
        <v>152731.18</v>
      </c>
      <c r="G26" s="11">
        <v>0</v>
      </c>
      <c r="H26" s="11">
        <v>0</v>
      </c>
      <c r="I26" s="11">
        <v>28127.82</v>
      </c>
      <c r="J26" s="11">
        <v>0</v>
      </c>
      <c r="K26" s="11">
        <v>0</v>
      </c>
      <c r="L26" s="12">
        <v>43108</v>
      </c>
      <c r="M26" s="26" t="s">
        <v>61</v>
      </c>
      <c r="N26" s="19"/>
    </row>
    <row r="27" spans="2:14" s="6" customFormat="1" ht="129" customHeight="1" x14ac:dyDescent="0.25">
      <c r="B27" s="10" t="s">
        <v>65</v>
      </c>
      <c r="C27" s="27" t="s">
        <v>71</v>
      </c>
      <c r="D27" s="28" t="s">
        <v>70</v>
      </c>
      <c r="E27" s="11">
        <f t="shared" si="1"/>
        <v>65300</v>
      </c>
      <c r="F27" s="30">
        <v>55500</v>
      </c>
      <c r="G27" s="11">
        <v>0</v>
      </c>
      <c r="H27" s="11">
        <v>0</v>
      </c>
      <c r="I27" s="11">
        <v>9800</v>
      </c>
      <c r="J27" s="11">
        <v>0</v>
      </c>
      <c r="K27" s="11">
        <v>0</v>
      </c>
      <c r="L27" s="12">
        <v>43084</v>
      </c>
      <c r="M27" s="26" t="s">
        <v>61</v>
      </c>
      <c r="N27" s="19"/>
    </row>
    <row r="28" spans="2:14" s="6" customFormat="1" ht="129" customHeight="1" x14ac:dyDescent="0.25">
      <c r="B28" s="10" t="s">
        <v>72</v>
      </c>
      <c r="C28" s="27" t="s">
        <v>67</v>
      </c>
      <c r="D28" s="28" t="s">
        <v>66</v>
      </c>
      <c r="E28" s="11">
        <f t="shared" si="1"/>
        <v>63615.55</v>
      </c>
      <c r="F28" s="30">
        <v>54073.22</v>
      </c>
      <c r="G28" s="11">
        <v>0</v>
      </c>
      <c r="H28" s="11">
        <v>0</v>
      </c>
      <c r="I28" s="11">
        <v>9542.33</v>
      </c>
      <c r="J28" s="11">
        <v>0</v>
      </c>
      <c r="K28" s="11">
        <v>0</v>
      </c>
      <c r="L28" s="12">
        <v>43160</v>
      </c>
      <c r="M28" s="26" t="s">
        <v>61</v>
      </c>
      <c r="N28" s="19"/>
    </row>
    <row r="29" spans="2:14" s="6" customFormat="1" ht="129" customHeight="1" x14ac:dyDescent="0.25">
      <c r="B29" s="10" t="s">
        <v>73</v>
      </c>
      <c r="C29" s="27" t="s">
        <v>68</v>
      </c>
      <c r="D29" s="28" t="s">
        <v>69</v>
      </c>
      <c r="E29" s="11">
        <f t="shared" si="1"/>
        <v>120500</v>
      </c>
      <c r="F29" s="30">
        <v>102400</v>
      </c>
      <c r="G29" s="11">
        <v>0</v>
      </c>
      <c r="H29" s="11">
        <v>0</v>
      </c>
      <c r="I29" s="11">
        <v>18100</v>
      </c>
      <c r="J29" s="11">
        <v>0</v>
      </c>
      <c r="K29" s="11">
        <v>0</v>
      </c>
      <c r="L29" s="12">
        <v>43281</v>
      </c>
      <c r="M29" s="26" t="s">
        <v>61</v>
      </c>
      <c r="N29" s="19"/>
    </row>
    <row r="30" spans="2:14" s="6" customFormat="1" ht="129" customHeight="1" x14ac:dyDescent="0.25">
      <c r="B30" s="10" t="s">
        <v>74</v>
      </c>
      <c r="C30" s="27" t="s">
        <v>75</v>
      </c>
      <c r="D30" s="28" t="s">
        <v>76</v>
      </c>
      <c r="E30" s="11">
        <f t="shared" si="1"/>
        <v>77900</v>
      </c>
      <c r="F30" s="30">
        <v>66200</v>
      </c>
      <c r="G30" s="11">
        <v>0</v>
      </c>
      <c r="H30" s="11">
        <v>0</v>
      </c>
      <c r="I30" s="11">
        <v>11700</v>
      </c>
      <c r="J30" s="11">
        <v>0</v>
      </c>
      <c r="K30" s="11">
        <v>0</v>
      </c>
      <c r="L30" s="12">
        <v>43373</v>
      </c>
      <c r="M30" s="26" t="s">
        <v>61</v>
      </c>
      <c r="N30" s="19"/>
    </row>
    <row r="31" spans="2:14" s="6" customFormat="1" ht="129" customHeight="1" x14ac:dyDescent="0.25">
      <c r="B31" s="10" t="s">
        <v>77</v>
      </c>
      <c r="C31" s="27" t="s">
        <v>79</v>
      </c>
      <c r="D31" s="28" t="s">
        <v>78</v>
      </c>
      <c r="E31" s="11">
        <f t="shared" si="1"/>
        <v>83200</v>
      </c>
      <c r="F31" s="30">
        <v>70700</v>
      </c>
      <c r="G31" s="11">
        <v>0</v>
      </c>
      <c r="H31" s="11">
        <v>0</v>
      </c>
      <c r="I31" s="11">
        <v>12500</v>
      </c>
      <c r="J31" s="11">
        <v>0</v>
      </c>
      <c r="K31" s="11">
        <v>0</v>
      </c>
      <c r="L31" s="12">
        <v>43131</v>
      </c>
      <c r="M31" s="26" t="s">
        <v>61</v>
      </c>
      <c r="N31" s="19"/>
    </row>
    <row r="32" spans="2:14" ht="15.75" customHeight="1" x14ac:dyDescent="0.25">
      <c r="B32" s="42" t="s">
        <v>2</v>
      </c>
      <c r="C32" s="42"/>
      <c r="D32" s="42"/>
      <c r="E32" s="31">
        <f>SUM(E13:E31)</f>
        <v>3167083.01</v>
      </c>
      <c r="F32" s="31">
        <f t="shared" ref="F32:K32" si="2">SUM(F13:F31)</f>
        <v>2659984.0900000003</v>
      </c>
      <c r="G32" s="31">
        <f t="shared" si="2"/>
        <v>0</v>
      </c>
      <c r="H32" s="31">
        <f t="shared" si="2"/>
        <v>215541.45</v>
      </c>
      <c r="I32" s="31">
        <f t="shared" si="2"/>
        <v>291557.46999999997</v>
      </c>
      <c r="J32" s="31">
        <f t="shared" si="2"/>
        <v>0</v>
      </c>
      <c r="K32" s="31">
        <f t="shared" si="2"/>
        <v>0</v>
      </c>
      <c r="L32" s="40"/>
      <c r="M32" s="40"/>
    </row>
    <row r="33" spans="2:14" ht="15.75" customHeight="1" x14ac:dyDescent="0.25">
      <c r="B33" s="15"/>
      <c r="C33" s="24"/>
      <c r="D33" s="24"/>
      <c r="E33" s="16"/>
      <c r="F33" s="16"/>
      <c r="G33" s="16"/>
      <c r="H33" s="16"/>
      <c r="I33" s="16"/>
      <c r="J33" s="16"/>
      <c r="K33" s="16"/>
      <c r="L33" s="17"/>
      <c r="M33" s="17"/>
    </row>
    <row r="34" spans="2:14" x14ac:dyDescent="0.25">
      <c r="E34" s="29"/>
      <c r="F34" s="13"/>
    </row>
    <row r="35" spans="2:14" x14ac:dyDescent="0.25">
      <c r="C35" s="3"/>
      <c r="D35" s="3"/>
      <c r="F35" s="13"/>
      <c r="N35" s="3"/>
    </row>
  </sheetData>
  <mergeCells count="19">
    <mergeCell ref="L32:M32"/>
    <mergeCell ref="H8:K8"/>
    <mergeCell ref="B7:B11"/>
    <mergeCell ref="B32:D32"/>
    <mergeCell ref="E8:E11"/>
    <mergeCell ref="D7:D11"/>
    <mergeCell ref="C7:C11"/>
    <mergeCell ref="F9:F11"/>
    <mergeCell ref="F8:G8"/>
    <mergeCell ref="E7:K7"/>
    <mergeCell ref="H10:K10"/>
    <mergeCell ref="M7:M11"/>
    <mergeCell ref="L7:L11"/>
    <mergeCell ref="B3:M3"/>
    <mergeCell ref="B2:M2"/>
    <mergeCell ref="B4:M4"/>
    <mergeCell ref="G10:G11"/>
    <mergeCell ref="G9:K9"/>
    <mergeCell ref="F5:K5"/>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2017-05-24T13:58:18Z</cp:lastPrinted>
  <dcterms:created xsi:type="dcterms:W3CDTF">2013-02-28T07:13:39Z</dcterms:created>
  <dcterms:modified xsi:type="dcterms:W3CDTF">2019-07-01T10:12:06Z</dcterms:modified>
</cp:coreProperties>
</file>