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09\"/>
    </mc:Choice>
  </mc:AlternateContent>
  <bookViews>
    <workbookView xWindow="0" yWindow="0" windowWidth="28800" windowHeight="11235"/>
  </bookViews>
  <sheets>
    <sheet name="2014-10-28" sheetId="1" r:id="rId1"/>
    <sheet name="Lapas1" sheetId="2" r:id="rId2"/>
  </sheets>
  <calcPr calcId="152511"/>
  <fileRecoveryPr repairLoad="1"/>
</workbook>
</file>

<file path=xl/calcChain.xml><?xml version="1.0" encoding="utf-8"?>
<calcChain xmlns="http://schemas.openxmlformats.org/spreadsheetml/2006/main">
  <c r="K27" i="1" l="1"/>
  <c r="H27" i="1"/>
  <c r="G24" i="1" l="1"/>
  <c r="G26" i="1"/>
  <c r="G23" i="1"/>
  <c r="G25" i="1" l="1"/>
  <c r="G27" i="1" s="1"/>
</calcChain>
</file>

<file path=xl/sharedStrings.xml><?xml version="1.0" encoding="utf-8"?>
<sst xmlns="http://schemas.openxmlformats.org/spreadsheetml/2006/main" count="39" uniqueCount="39">
  <si>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</si>
  <si>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</si>
  <si>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</si>
  <si>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</si>
  <si>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</si>
  <si>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</si>
  <si>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</si>
  <si>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</si>
  <si>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</si>
  <si>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</si>
  <si>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</si>
  <si>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</si>
  <si>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</si>
  <si>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</si>
  <si>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</si>
  <si>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</si>
  <si>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</si>
  <si>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</si>
  <si>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</si>
  <si>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</si>
  <si>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</si>
  <si>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Pagėgių savivaldybės administracija</t>
  </si>
  <si>
    <t>Tauragės rajono savivaldybės administracija</t>
  </si>
  <si>
    <t xml:space="preserve">05.4.1-CPVA-R-302  „Aktualizuoti savivaldybių kultūros paveldo objektus“ </t>
  </si>
  <si>
    <t xml:space="preserve">  Nr. 05.4.1-CPVA-R-302-71</t>
  </si>
  <si>
    <t>Pastatų komplekso, vad. Tauragės pilis (adresu S. Dariaus ir S. Girėno g. 5, Tauragė, unikalus numeris 1665), kompleksinis atnaujinimas (1 etapas: kultūros paveldo savybių išsaugojimas ir pritaikymas bendruomeniniams poreikiams)
Projekto pavadinimo sutrumpinimas – Tauragės pilies rūsio kultūros paveldo savybių išsaugojimas ir pritaikymas bendruomeniniams poreikiams</t>
  </si>
  <si>
    <t>Požerės Kristaus Atsimainymo bažnyčios komplekso aktualizavimas vietos bendruomenės poreikiams</t>
  </si>
  <si>
    <t>Šilalės rajono savivaldybės administracija</t>
  </si>
  <si>
    <t>Mažosios Lietuvos Jurbarko krašto kultūros centro aktualizavimas</t>
  </si>
  <si>
    <t>Jurbarko rajono savivaldybės administracija</t>
  </si>
  <si>
    <t>Buvusio Kristijono Donelaičio gimnazijos pastato Vilniaus g. 46, Pagėgiai, aktų salės ir vidaus laiptų paveldosaugos vertingųjų savybių sutvarkymas</t>
  </si>
  <si>
    <t>Patvirtinta</t>
  </si>
  <si>
    <t>Tauragės regiono plėtros tarybos</t>
  </si>
  <si>
    <t>2016 m. gruodžio 14 d.  sprendimu Nr. 51/9S-36</t>
  </si>
  <si>
    <t>(pakeista 2017 m. vasario  15 d. sprendimu Nr. 51/9S-3)</t>
  </si>
  <si>
    <t>(pakeista 2017 m. rugsėjo 8 d. sprendimu Nr. 51/9S-41)</t>
  </si>
  <si>
    <t>(pakeista 2018 m. vasario 28 d. sprendimu Nr. 51/9S-6)</t>
  </si>
  <si>
    <t>(pakeista 2019 m. rugsėjo 3 d. sprendimu Nr. 51/9S-28)</t>
  </si>
  <si>
    <t>Lietuvos Respublikos kultūros ministerijos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</si>
</sst>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3" fillId="0" borderId="8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Fill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view="pageLayout" topLeftCell="B10" zoomScaleNormal="85" workbookViewId="0">
      <selection activeCell="G26" sqref="G26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4.140625" style="2" customWidth="1"/>
    <col min="4" max="4" width="41.85546875" style="2" customWidth="1"/>
    <col min="5" max="5" width="16.85546875" style="2" hidden="1" customWidth="1"/>
    <col min="6" max="6" width="19.28515625" style="2" hidden="1" customWidth="1"/>
    <col min="7" max="7" width="13.5703125" style="2" customWidth="1"/>
    <col min="8" max="8" width="12.7109375" style="2" customWidth="1"/>
    <col min="9" max="9" width="13.140625" style="2" customWidth="1"/>
    <col min="10" max="10" width="13.7109375" style="2" customWidth="1"/>
    <col min="11" max="11" width="12.140625" style="2" customWidth="1"/>
    <col min="12" max="12" width="7.85546875" style="2" customWidth="1"/>
    <col min="13" max="13" width="8.85546875" style="2" customWidth="1"/>
    <col min="14" max="14" width="17.85546875" style="2" customWidth="1"/>
    <col min="15" max="15" width="26.28515625" style="2" customWidth="1"/>
    <col min="16" max="16384" width="9.140625" style="2"/>
  </cols>
  <sheetData>
    <row r="1" spans="2:15" x14ac:dyDescent="0.25"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30" t="s">
        <v>31</v>
      </c>
      <c r="O1" s="30"/>
    </row>
    <row r="2" spans="2:15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30" t="s">
        <v>32</v>
      </c>
      <c r="O2" s="30"/>
    </row>
    <row r="3" spans="2:15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30" t="s">
        <v>33</v>
      </c>
      <c r="O3" s="30"/>
    </row>
    <row r="4" spans="2:15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30" t="s">
        <v>34</v>
      </c>
      <c r="O4" s="30"/>
    </row>
    <row r="5" spans="2:15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0" t="s">
        <v>35</v>
      </c>
      <c r="O5" s="30"/>
    </row>
    <row r="6" spans="2:15" x14ac:dyDescent="0.25"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30" t="s">
        <v>36</v>
      </c>
      <c r="O6" s="30"/>
    </row>
    <row r="7" spans="2:15" x14ac:dyDescent="0.25"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30" t="s">
        <v>37</v>
      </c>
      <c r="O7" s="30"/>
    </row>
    <row r="8" spans="2:15" x14ac:dyDescent="0.2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30"/>
      <c r="O8" s="30"/>
    </row>
    <row r="9" spans="2:15" x14ac:dyDescent="0.25">
      <c r="B9" s="31" t="s">
        <v>38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2:15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5" x14ac:dyDescent="0.25">
      <c r="B11" s="26" t="s">
        <v>23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s="4" customForma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2:15" x14ac:dyDescent="0.25">
      <c r="B13" s="26" t="s">
        <v>17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2:15" x14ac:dyDescent="0.25">
      <c r="B14" s="6"/>
      <c r="C14" s="6"/>
      <c r="D14" s="6"/>
      <c r="E14" s="6"/>
      <c r="F14" s="6"/>
      <c r="G14" s="6"/>
      <c r="H14" s="29"/>
      <c r="I14" s="29"/>
      <c r="J14" s="29"/>
      <c r="K14" s="29"/>
      <c r="L14" s="29"/>
      <c r="M14" s="29"/>
      <c r="N14" s="29"/>
      <c r="O14" s="7"/>
    </row>
    <row r="15" spans="2:15" x14ac:dyDescent="0.25">
      <c r="B15" s="6"/>
      <c r="C15" s="6"/>
      <c r="D15" s="6"/>
      <c r="E15" s="6"/>
      <c r="G15" s="27">
        <v>43711</v>
      </c>
      <c r="H15" s="28"/>
      <c r="I15" s="24" t="s">
        <v>24</v>
      </c>
      <c r="J15" s="24"/>
      <c r="K15" s="24"/>
      <c r="L15" s="6"/>
      <c r="M15" s="6"/>
      <c r="N15" s="6"/>
      <c r="O15" s="7"/>
    </row>
    <row r="16" spans="2:15" x14ac:dyDescent="0.25">
      <c r="B16" s="1"/>
      <c r="C16" s="1"/>
      <c r="D16" s="1"/>
      <c r="E16" s="1"/>
      <c r="F16" s="1"/>
      <c r="G16" s="8"/>
      <c r="H16" s="8"/>
      <c r="I16" s="8"/>
      <c r="J16" s="8"/>
      <c r="K16" s="1"/>
      <c r="L16" s="1"/>
      <c r="M16" s="1"/>
      <c r="N16" s="1"/>
      <c r="O16" s="1"/>
    </row>
    <row r="17" spans="2:15" x14ac:dyDescent="0.25">
      <c r="B17" s="23" t="s">
        <v>0</v>
      </c>
      <c r="C17" s="23" t="s">
        <v>5</v>
      </c>
      <c r="D17" s="23" t="s">
        <v>15</v>
      </c>
      <c r="E17" s="37"/>
      <c r="F17" s="46"/>
      <c r="G17" s="43" t="s">
        <v>11</v>
      </c>
      <c r="H17" s="44"/>
      <c r="I17" s="44"/>
      <c r="J17" s="44"/>
      <c r="K17" s="44"/>
      <c r="L17" s="44"/>
      <c r="M17" s="45"/>
      <c r="N17" s="23" t="s">
        <v>6</v>
      </c>
      <c r="O17" s="34" t="s">
        <v>16</v>
      </c>
    </row>
    <row r="18" spans="2:15" ht="32.25" customHeight="1" x14ac:dyDescent="0.25">
      <c r="B18" s="23"/>
      <c r="C18" s="23"/>
      <c r="D18" s="23"/>
      <c r="E18" s="38"/>
      <c r="F18" s="46"/>
      <c r="G18" s="34" t="s">
        <v>8</v>
      </c>
      <c r="H18" s="23" t="s">
        <v>3</v>
      </c>
      <c r="I18" s="23"/>
      <c r="J18" s="40" t="s">
        <v>1</v>
      </c>
      <c r="K18" s="41"/>
      <c r="L18" s="41"/>
      <c r="M18" s="42"/>
      <c r="N18" s="23"/>
      <c r="O18" s="35"/>
    </row>
    <row r="19" spans="2:15" x14ac:dyDescent="0.25">
      <c r="B19" s="23"/>
      <c r="C19" s="23"/>
      <c r="D19" s="23"/>
      <c r="E19" s="38"/>
      <c r="F19" s="46"/>
      <c r="G19" s="35"/>
      <c r="H19" s="23" t="s">
        <v>9</v>
      </c>
      <c r="I19" s="40" t="s">
        <v>4</v>
      </c>
      <c r="J19" s="41"/>
      <c r="K19" s="41"/>
      <c r="L19" s="41"/>
      <c r="M19" s="42"/>
      <c r="N19" s="23"/>
      <c r="O19" s="35"/>
    </row>
    <row r="20" spans="2:15" x14ac:dyDescent="0.25">
      <c r="B20" s="23"/>
      <c r="C20" s="23"/>
      <c r="D20" s="23"/>
      <c r="E20" s="38"/>
      <c r="F20" s="46"/>
      <c r="G20" s="35"/>
      <c r="H20" s="23"/>
      <c r="I20" s="34" t="s">
        <v>7</v>
      </c>
      <c r="J20" s="40" t="s">
        <v>13</v>
      </c>
      <c r="K20" s="41"/>
      <c r="L20" s="41"/>
      <c r="M20" s="42"/>
      <c r="N20" s="23"/>
      <c r="O20" s="35"/>
    </row>
    <row r="21" spans="2:15" ht="60" x14ac:dyDescent="0.25">
      <c r="B21" s="23"/>
      <c r="C21" s="23"/>
      <c r="D21" s="23"/>
      <c r="E21" s="39"/>
      <c r="F21" s="46"/>
      <c r="G21" s="36"/>
      <c r="H21" s="23"/>
      <c r="I21" s="36"/>
      <c r="J21" s="19" t="s">
        <v>18</v>
      </c>
      <c r="K21" s="20" t="s">
        <v>19</v>
      </c>
      <c r="L21" s="20" t="s">
        <v>20</v>
      </c>
      <c r="M21" s="20" t="s">
        <v>10</v>
      </c>
      <c r="N21" s="23"/>
      <c r="O21" s="36"/>
    </row>
    <row r="22" spans="2:15" x14ac:dyDescent="0.25">
      <c r="B22" s="3">
        <v>1</v>
      </c>
      <c r="C22" s="3">
        <v>2</v>
      </c>
      <c r="D22" s="3">
        <v>3</v>
      </c>
      <c r="E22" s="9"/>
      <c r="F22" s="9"/>
      <c r="G22" s="10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ht="102" x14ac:dyDescent="0.25">
      <c r="B23" s="11">
        <v>1</v>
      </c>
      <c r="C23" s="11" t="s">
        <v>22</v>
      </c>
      <c r="D23" s="18" t="s">
        <v>25</v>
      </c>
      <c r="E23" s="11"/>
      <c r="F23" s="11"/>
      <c r="G23" s="12">
        <f>H23+K23</f>
        <v>427519.54000000004</v>
      </c>
      <c r="H23" s="17">
        <v>325775.69</v>
      </c>
      <c r="I23" s="12"/>
      <c r="J23" s="12"/>
      <c r="K23" s="12">
        <v>101743.85</v>
      </c>
      <c r="L23" s="12"/>
      <c r="M23" s="12"/>
      <c r="N23" s="14">
        <v>42791</v>
      </c>
      <c r="O23" s="15"/>
    </row>
    <row r="24" spans="2:15" ht="63" x14ac:dyDescent="0.25">
      <c r="B24" s="11">
        <v>2</v>
      </c>
      <c r="C24" s="11" t="s">
        <v>29</v>
      </c>
      <c r="D24" s="11" t="s">
        <v>28</v>
      </c>
      <c r="E24" s="11"/>
      <c r="F24" s="11"/>
      <c r="G24" s="12">
        <f>H24+K24</f>
        <v>357846.76</v>
      </c>
      <c r="H24" s="17">
        <v>304169.74</v>
      </c>
      <c r="I24" s="12"/>
      <c r="J24" s="12"/>
      <c r="K24" s="12">
        <v>53677.02</v>
      </c>
      <c r="L24" s="12"/>
      <c r="M24" s="12"/>
      <c r="N24" s="14">
        <v>43189</v>
      </c>
      <c r="O24" s="15"/>
    </row>
    <row r="25" spans="2:15" ht="63" x14ac:dyDescent="0.25">
      <c r="B25" s="11">
        <v>3</v>
      </c>
      <c r="C25" s="11" t="s">
        <v>21</v>
      </c>
      <c r="D25" s="11" t="s">
        <v>30</v>
      </c>
      <c r="E25" s="11"/>
      <c r="F25" s="11"/>
      <c r="G25" s="12">
        <f>H25+K25</f>
        <v>129468.93</v>
      </c>
      <c r="H25" s="13">
        <v>110048.59</v>
      </c>
      <c r="I25" s="12"/>
      <c r="J25" s="12"/>
      <c r="K25" s="12">
        <v>19420.34</v>
      </c>
      <c r="L25" s="12"/>
      <c r="M25" s="12"/>
      <c r="N25" s="14">
        <v>42886</v>
      </c>
      <c r="O25" s="15"/>
    </row>
    <row r="26" spans="2:15" s="5" customFormat="1" ht="47.25" x14ac:dyDescent="0.25">
      <c r="B26" s="11">
        <v>4</v>
      </c>
      <c r="C26" s="11" t="s">
        <v>27</v>
      </c>
      <c r="D26" s="11" t="s">
        <v>26</v>
      </c>
      <c r="E26" s="11"/>
      <c r="F26" s="11"/>
      <c r="G26" s="12">
        <f>H26+K26</f>
        <v>192777.09</v>
      </c>
      <c r="H26" s="17">
        <v>163860.53</v>
      </c>
      <c r="I26" s="12"/>
      <c r="J26" s="12"/>
      <c r="K26" s="12">
        <v>28916.560000000001</v>
      </c>
      <c r="L26" s="12"/>
      <c r="M26" s="12"/>
      <c r="N26" s="14">
        <v>42916</v>
      </c>
      <c r="O26" s="15"/>
    </row>
    <row r="27" spans="2:15" s="5" customFormat="1" x14ac:dyDescent="0.25">
      <c r="B27" s="47" t="s">
        <v>2</v>
      </c>
      <c r="C27" s="47"/>
      <c r="D27" s="47"/>
      <c r="E27" s="11"/>
      <c r="F27" s="11"/>
      <c r="G27" s="16">
        <f>SUM(G23:G26)</f>
        <v>1107612.32</v>
      </c>
      <c r="H27" s="16">
        <f>SUM(H23:H26)</f>
        <v>903854.54999999993</v>
      </c>
      <c r="I27" s="16"/>
      <c r="J27" s="16"/>
      <c r="K27" s="16">
        <f>SUM(K23:K26)</f>
        <v>203757.77</v>
      </c>
      <c r="L27" s="11"/>
      <c r="M27" s="11"/>
      <c r="N27" s="11"/>
      <c r="O27" s="11"/>
    </row>
    <row r="28" spans="2:15" x14ac:dyDescent="0.25">
      <c r="B28" s="32" t="s">
        <v>12</v>
      </c>
      <c r="C28" s="32"/>
      <c r="D28" s="32"/>
      <c r="E28" s="32"/>
      <c r="F28" s="32"/>
      <c r="G28" s="32"/>
      <c r="H28" s="33">
        <v>1030281.61</v>
      </c>
      <c r="I28" s="33"/>
      <c r="J28" s="33"/>
      <c r="K28" s="33"/>
      <c r="L28" s="33"/>
      <c r="M28" s="33"/>
      <c r="N28" s="33"/>
      <c r="O28" s="33"/>
    </row>
    <row r="30" spans="2:15" x14ac:dyDescent="0.25">
      <c r="F30" s="2" t="s">
        <v>14</v>
      </c>
    </row>
  </sheetData>
  <mergeCells count="34">
    <mergeCell ref="N4:O4"/>
    <mergeCell ref="N3:O3"/>
    <mergeCell ref="N2:O2"/>
    <mergeCell ref="N1:O1"/>
    <mergeCell ref="B28:G28"/>
    <mergeCell ref="H28:O28"/>
    <mergeCell ref="G18:G21"/>
    <mergeCell ref="E17:E21"/>
    <mergeCell ref="J18:M18"/>
    <mergeCell ref="C17:C21"/>
    <mergeCell ref="G17:M17"/>
    <mergeCell ref="H19:H21"/>
    <mergeCell ref="I19:M19"/>
    <mergeCell ref="F17:F21"/>
    <mergeCell ref="B17:B21"/>
    <mergeCell ref="B27:D27"/>
    <mergeCell ref="D17:D21"/>
    <mergeCell ref="J20:M20"/>
    <mergeCell ref="I20:I21"/>
    <mergeCell ref="O17:O21"/>
    <mergeCell ref="N17:N21"/>
    <mergeCell ref="H18:I18"/>
    <mergeCell ref="I15:K15"/>
    <mergeCell ref="B10:O10"/>
    <mergeCell ref="B11:O11"/>
    <mergeCell ref="G15:H15"/>
    <mergeCell ref="B13:O13"/>
    <mergeCell ref="H14:N14"/>
    <mergeCell ref="B12:O12"/>
    <mergeCell ref="B9:O9"/>
    <mergeCell ref="N8:O8"/>
    <mergeCell ref="N7:O7"/>
    <mergeCell ref="N6:O6"/>
    <mergeCell ref="N5:O5"/>
  </mergeCells>
  <pageMargins left="0.25" right="0.41145833333333331" top="0.44687500000000002" bottom="0.75" header="0.3" footer="0.3"/>
  <pageSetup paperSize="9" scale="73" fitToWidth="0" orientation="landscape" r:id="rId1"/>
  <headerFooter differentOddEven="1">
    <oddHeader xml:space="preserve">&amp;R                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2019-09-03T11:05:35Z</cp:lastPrinted>
  <dcterms:created xsi:type="dcterms:W3CDTF">2013-02-28T07:13:39Z</dcterms:created>
  <dcterms:modified xsi:type="dcterms:W3CDTF">2019-09-03T11:14:41Z</dcterms:modified>
</cp:coreProperties>
</file>