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9-30\Siunčiama tarybos nariams\"/>
    </mc:Choice>
  </mc:AlternateContent>
  <xr:revisionPtr revIDLastSave="0" documentId="13_ncr:1_{ABB7FD67-10AF-4425-955C-9A2FA9CBA8C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7" i="1" l="1"/>
  <c r="F27" i="1"/>
  <c r="G27" i="1"/>
  <c r="L27" i="1" l="1"/>
  <c r="K23" i="1" l="1"/>
  <c r="K27" i="1" s="1"/>
  <c r="C23" i="1"/>
  <c r="C26" i="1" s="1"/>
  <c r="O25" i="1"/>
  <c r="O23" i="1" s="1"/>
  <c r="O26" i="1" s="1"/>
  <c r="C25" i="1"/>
  <c r="O24" i="1" l="1"/>
  <c r="C24" i="1"/>
</calcChain>
</file>

<file path=xl/sharedStrings.xml><?xml version="1.0" encoding="utf-8"?>
<sst xmlns="http://schemas.openxmlformats.org/spreadsheetml/2006/main" count="50" uniqueCount="45">
  <si>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</si>
  <si>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</si>
  <si>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</si>
  <si>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</si>
  <si>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</si>
  <si>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</si>
  <si>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</si>
  <si>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</si>
  <si>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</si>
  <si>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</si>
  <si>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</si>
  <si>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</si>
  <si>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</si>
  <si>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</si>
  <si>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</si>
  <si>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</si>
  <si>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</si>
  <si>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</si>
  <si>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</si>
  <si>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</si>
  <si>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</si>
  <si>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</si>
  <si>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</si>
  <si>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</si>
  <si>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</si>
  <si>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</si>
  <si>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</si>
  <si>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</si>
  <si>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</si>
  <si>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</si>
  <si>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</si>
  <si>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</si>
  <si>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</si>
  <si>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</si>
  <si>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>4.</t>
  </si>
  <si>
    <t>Plungės miesto poilsio ir rekreacijos zonų sukūrimas prie Babrungo upės ir Gondingos hidroelektrinės tvenkinio bei prieigų prie jų sutvarkymas</t>
  </si>
  <si>
    <t>5.</t>
  </si>
  <si>
    <t>Rietavo miesto viešųjų erdvių kompleksinis sutvarkymas</t>
  </si>
  <si>
    <t>6.</t>
  </si>
  <si>
    <t>Poilsio ir rekreacijos zonos įrengimas šalia Rietavo kunigaikščių Oginskių dvarvietės</t>
  </si>
  <si>
    <t>7.</t>
  </si>
  <si>
    <t>Rietavo kunigaikščių Oginskių dvarvietės sutvarkymas ir pritaikymas bendruomeniniams poreikiams, naujų paslaugų teikimui</t>
  </si>
  <si>
    <t xml:space="preserve"> </t>
  </si>
  <si>
    <t xml:space="preserve">2019 m. rugsėjo 30 d. Nr. 07.1.1-CPVA-R-905 </t>
  </si>
  <si>
    <t xml:space="preserve">PATVIRTINTA
Telšių regiono plėtros tarybos 
2016 m. rugpjūčio 18 d. sprendimu Nr. 51/10S-26 (Telšių regiono plėtros tarybos 2019 m. rugsėjo 30 d. sprendimo Nr. 51/10S-28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</si>
</sst>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trike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0" borderId="9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right"/>
    </xf>
    <xf numFmtId="0" fontId="8" fillId="0" borderId="19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2" fontId="8" fillId="0" borderId="0" xfId="0" applyNumberFormat="1" applyFont="1" applyAlignment="1">
      <alignment horizontal="center" vertical="top"/>
    </xf>
    <xf numFmtId="2" fontId="8" fillId="0" borderId="18" xfId="0" applyNumberFormat="1" applyFont="1" applyBorder="1" applyAlignment="1">
      <alignment horizontal="center" vertical="top"/>
    </xf>
    <xf numFmtId="2" fontId="8" fillId="0" borderId="9" xfId="0" applyNumberFormat="1" applyFont="1" applyBorder="1" applyAlignment="1">
      <alignment horizontal="center" vertical="top" wrapText="1"/>
    </xf>
    <xf numFmtId="2" fontId="8" fillId="0" borderId="9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top" wrapText="1"/>
    </xf>
    <xf numFmtId="2" fontId="10" fillId="0" borderId="18" xfId="0" applyNumberFormat="1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right"/>
    </xf>
    <xf numFmtId="0" fontId="8" fillId="0" borderId="9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9" fillId="0" borderId="15" xfId="0" applyNumberFormat="1" applyFont="1" applyBorder="1" applyAlignment="1">
      <alignment horizontal="left" wrapText="1"/>
    </xf>
    <xf numFmtId="2" fontId="9" fillId="0" borderId="16" xfId="0" applyNumberFormat="1" applyFont="1" applyBorder="1" applyAlignment="1">
      <alignment horizontal="left" wrapText="1"/>
    </xf>
    <xf numFmtId="2" fontId="9" fillId="0" borderId="6" xfId="0" applyNumberFormat="1" applyFont="1" applyBorder="1" applyAlignment="1">
      <alignment horizontal="left" wrapText="1"/>
    </xf>
    <xf numFmtId="0" fontId="8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"/>
  <sheetViews>
    <sheetView tabSelected="1" topLeftCell="A2" zoomScale="80" zoomScaleNormal="80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6.57031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3" t="s">
        <v>44</v>
      </c>
      <c r="N2" s="43"/>
      <c r="O2" s="43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15" ht="29.25" customHeight="1" x14ac:dyDescent="0.25">
      <c r="B6" s="51" t="s">
        <v>22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48" customHeight="1" x14ac:dyDescent="0.25">
      <c r="B7" s="44" t="s">
        <v>14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21" customHeight="1" x14ac:dyDescent="0.25">
      <c r="B8" s="45" t="s">
        <v>23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4" customFormat="1" ht="24" customHeight="1" x14ac:dyDescent="0.25">
      <c r="B9" s="46" t="s">
        <v>13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 x14ac:dyDescent="0.25">
      <c r="B10" s="46" t="s">
        <v>21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 x14ac:dyDescent="0.25">
      <c r="B12" s="1"/>
      <c r="C12" s="1"/>
      <c r="D12" s="1"/>
      <c r="E12" s="1"/>
      <c r="F12" s="1"/>
      <c r="G12" s="52" t="s">
        <v>43</v>
      </c>
      <c r="H12" s="52"/>
      <c r="I12" s="52"/>
      <c r="J12" s="52"/>
      <c r="K12" s="5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8"/>
      <c r="H13" s="1"/>
      <c r="I13" s="7"/>
      <c r="J13" s="9"/>
      <c r="K13" s="9"/>
      <c r="L13" s="7"/>
      <c r="M13" s="1"/>
      <c r="N13" s="1"/>
      <c r="O13" s="1"/>
    </row>
    <row r="14" spans="2:15" ht="16.5" thickBot="1" x14ac:dyDescent="0.3">
      <c r="B14" s="53" t="s">
        <v>0</v>
      </c>
      <c r="C14" s="53" t="s">
        <v>5</v>
      </c>
      <c r="D14" s="53" t="s">
        <v>16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53" t="s">
        <v>15</v>
      </c>
    </row>
    <row r="15" spans="2:15" s="5" customFormat="1" ht="28.5" customHeight="1" thickBot="1" x14ac:dyDescent="0.3">
      <c r="B15" s="54"/>
      <c r="C15" s="54"/>
      <c r="D15" s="54"/>
      <c r="E15" s="53" t="s">
        <v>7</v>
      </c>
      <c r="F15" s="68" t="s">
        <v>7</v>
      </c>
      <c r="G15" s="40" t="s">
        <v>3</v>
      </c>
      <c r="H15" s="41"/>
      <c r="I15" s="70"/>
      <c r="J15" s="40" t="s">
        <v>1</v>
      </c>
      <c r="K15" s="41"/>
      <c r="L15" s="41"/>
      <c r="M15" s="42"/>
      <c r="N15" s="75"/>
      <c r="O15" s="54"/>
    </row>
    <row r="16" spans="2:15" ht="16.5" thickBot="1" x14ac:dyDescent="0.3">
      <c r="B16" s="54"/>
      <c r="C16" s="54"/>
      <c r="D16" s="54"/>
      <c r="E16" s="54"/>
      <c r="F16" s="69"/>
      <c r="G16" s="53" t="s">
        <v>8</v>
      </c>
      <c r="H16" s="53" t="s">
        <v>8</v>
      </c>
      <c r="I16" s="40" t="s">
        <v>4</v>
      </c>
      <c r="J16" s="41"/>
      <c r="K16" s="41"/>
      <c r="L16" s="41"/>
      <c r="M16" s="42"/>
      <c r="N16" s="75"/>
      <c r="O16" s="54"/>
    </row>
    <row r="17" spans="2:17" ht="16.5" thickBot="1" x14ac:dyDescent="0.3">
      <c r="B17" s="54"/>
      <c r="C17" s="54"/>
      <c r="D17" s="54"/>
      <c r="E17" s="54"/>
      <c r="F17" s="69"/>
      <c r="G17" s="54"/>
      <c r="H17" s="54"/>
      <c r="I17" s="53" t="s">
        <v>17</v>
      </c>
      <c r="J17" s="40" t="s">
        <v>12</v>
      </c>
      <c r="K17" s="41"/>
      <c r="L17" s="41"/>
      <c r="M17" s="42"/>
      <c r="N17" s="75"/>
      <c r="O17" s="54"/>
    </row>
    <row r="18" spans="2:17" ht="64.5" thickBot="1" x14ac:dyDescent="0.3">
      <c r="B18" s="55"/>
      <c r="C18" s="55"/>
      <c r="D18" s="55"/>
      <c r="E18" s="62"/>
      <c r="F18" s="69"/>
      <c r="G18" s="54"/>
      <c r="H18" s="55"/>
      <c r="I18" s="62"/>
      <c r="J18" s="33" t="s">
        <v>17</v>
      </c>
      <c r="K18" s="33" t="s">
        <v>18</v>
      </c>
      <c r="L18" s="33" t="s">
        <v>19</v>
      </c>
      <c r="M18" s="33" t="s">
        <v>9</v>
      </c>
      <c r="N18" s="76"/>
      <c r="O18" s="62"/>
    </row>
    <row r="19" spans="2:17" ht="16.5" thickBot="1" x14ac:dyDescent="0.3">
      <c r="B19" s="34">
        <v>1</v>
      </c>
      <c r="C19" s="35">
        <v>2</v>
      </c>
      <c r="D19" s="36">
        <v>3</v>
      </c>
      <c r="E19" s="37">
        <v>4</v>
      </c>
      <c r="F19" s="38">
        <v>4</v>
      </c>
      <c r="G19" s="39">
        <v>5</v>
      </c>
      <c r="H19" s="35">
        <v>5</v>
      </c>
      <c r="I19" s="35">
        <v>6</v>
      </c>
      <c r="J19" s="35">
        <v>7</v>
      </c>
      <c r="K19" s="35">
        <v>8</v>
      </c>
      <c r="L19" s="35">
        <v>9</v>
      </c>
      <c r="M19" s="35">
        <v>10</v>
      </c>
      <c r="N19" s="35">
        <v>11</v>
      </c>
      <c r="O19" s="35">
        <v>12</v>
      </c>
    </row>
    <row r="20" spans="2:17" ht="253.5" customHeight="1" thickBot="1" x14ac:dyDescent="0.3">
      <c r="B20" s="11" t="s">
        <v>20</v>
      </c>
      <c r="C20" s="12" t="s">
        <v>24</v>
      </c>
      <c r="D20" s="13" t="s">
        <v>26</v>
      </c>
      <c r="E20" s="14">
        <v>579879.23</v>
      </c>
      <c r="F20" s="24">
        <v>2175791.92</v>
      </c>
      <c r="G20" s="25">
        <v>1849423.13</v>
      </c>
      <c r="H20" s="26">
        <v>489395</v>
      </c>
      <c r="I20" s="26">
        <v>163184.39000000001</v>
      </c>
      <c r="J20" s="26">
        <v>0</v>
      </c>
      <c r="K20" s="25">
        <v>163184.4</v>
      </c>
      <c r="L20" s="26">
        <v>0</v>
      </c>
      <c r="M20" s="26">
        <v>0</v>
      </c>
      <c r="N20" s="15">
        <v>42946</v>
      </c>
      <c r="O20" s="10" t="s">
        <v>25</v>
      </c>
    </row>
    <row r="21" spans="2:17" ht="67.5" customHeight="1" thickBot="1" x14ac:dyDescent="0.3">
      <c r="B21" s="18" t="s">
        <v>29</v>
      </c>
      <c r="C21" s="19" t="s">
        <v>24</v>
      </c>
      <c r="D21" s="20" t="s">
        <v>31</v>
      </c>
      <c r="E21" s="21"/>
      <c r="F21" s="25">
        <v>3607608.52</v>
      </c>
      <c r="G21" s="27">
        <v>3066467.24</v>
      </c>
      <c r="H21" s="26"/>
      <c r="I21" s="26">
        <v>270570.64</v>
      </c>
      <c r="J21" s="26">
        <v>0</v>
      </c>
      <c r="K21" s="27">
        <v>270570.64</v>
      </c>
      <c r="L21" s="26">
        <v>0</v>
      </c>
      <c r="M21" s="26">
        <v>0</v>
      </c>
      <c r="N21" s="22">
        <v>43007</v>
      </c>
      <c r="O21" s="10" t="s">
        <v>28</v>
      </c>
    </row>
    <row r="22" spans="2:17" ht="115.5" customHeight="1" thickBot="1" x14ac:dyDescent="0.3">
      <c r="B22" s="23" t="s">
        <v>30</v>
      </c>
      <c r="C22" s="19" t="s">
        <v>33</v>
      </c>
      <c r="D22" s="20" t="s">
        <v>32</v>
      </c>
      <c r="E22" s="21"/>
      <c r="F22" s="25">
        <v>334765.25</v>
      </c>
      <c r="G22" s="27">
        <v>277950</v>
      </c>
      <c r="H22" s="26"/>
      <c r="I22" s="26">
        <v>32700</v>
      </c>
      <c r="J22" s="26">
        <v>0</v>
      </c>
      <c r="K22" s="27">
        <v>24115.25</v>
      </c>
      <c r="L22" s="26">
        <v>0</v>
      </c>
      <c r="M22" s="26">
        <v>0</v>
      </c>
      <c r="N22" s="22">
        <v>43356</v>
      </c>
      <c r="O22" s="10" t="s">
        <v>28</v>
      </c>
    </row>
    <row r="23" spans="2:17" ht="115.5" customHeight="1" thickBot="1" x14ac:dyDescent="0.3">
      <c r="B23" s="19" t="s">
        <v>34</v>
      </c>
      <c r="C23" s="19" t="str">
        <f>$C$22</f>
        <v>Rietavo savivaldybės administracija</v>
      </c>
      <c r="D23" s="13" t="s">
        <v>37</v>
      </c>
      <c r="E23" s="21"/>
      <c r="F23" s="25">
        <v>390000</v>
      </c>
      <c r="G23" s="27">
        <v>331500</v>
      </c>
      <c r="H23" s="26"/>
      <c r="I23" s="26">
        <v>29250</v>
      </c>
      <c r="J23" s="26">
        <v>0</v>
      </c>
      <c r="K23" s="27">
        <f>$I$23</f>
        <v>29250</v>
      </c>
      <c r="L23" s="26">
        <v>0</v>
      </c>
      <c r="M23" s="26">
        <v>0</v>
      </c>
      <c r="N23" s="22">
        <v>43370</v>
      </c>
      <c r="O23" s="10" t="str">
        <f>$O$25</f>
        <v>Projektas turi atitikti parengtumo sąlygas, nurodytas Aprašo 25.2. papunktyje.</v>
      </c>
    </row>
    <row r="24" spans="2:17" ht="115.5" customHeight="1" thickBot="1" x14ac:dyDescent="0.3">
      <c r="B24" s="19" t="s">
        <v>36</v>
      </c>
      <c r="C24" s="28" t="str">
        <f>$C$23</f>
        <v>Rietavo savivaldybės administracija</v>
      </c>
      <c r="D24" s="13" t="s">
        <v>39</v>
      </c>
      <c r="E24" s="21"/>
      <c r="F24" s="25">
        <v>397872.82</v>
      </c>
      <c r="G24" s="27">
        <v>277950</v>
      </c>
      <c r="H24" s="26"/>
      <c r="I24" s="26">
        <v>24525</v>
      </c>
      <c r="J24" s="26">
        <v>0</v>
      </c>
      <c r="K24" s="27">
        <v>95397.82</v>
      </c>
      <c r="L24" s="26">
        <v>0</v>
      </c>
      <c r="M24" s="26">
        <v>0</v>
      </c>
      <c r="N24" s="22">
        <v>43403</v>
      </c>
      <c r="O24" s="10" t="str">
        <f>$O$23</f>
        <v>Projektas turi atitikti parengtumo sąlygas, nurodytas Aprašo 25.2. papunktyje.</v>
      </c>
      <c r="Q24" s="2" t="s">
        <v>42</v>
      </c>
    </row>
    <row r="25" spans="2:17" ht="115.5" customHeight="1" thickBot="1" x14ac:dyDescent="0.3">
      <c r="B25" s="19" t="s">
        <v>38</v>
      </c>
      <c r="C25" s="28" t="str">
        <f>$C$21</f>
        <v>Plungės rajono savivaldybės administracija</v>
      </c>
      <c r="D25" s="13" t="s">
        <v>35</v>
      </c>
      <c r="E25" s="21"/>
      <c r="F25" s="25">
        <v>3500205.58</v>
      </c>
      <c r="G25" s="27">
        <v>2975174.63</v>
      </c>
      <c r="H25" s="26"/>
      <c r="I25" s="26">
        <v>262514.96999999997</v>
      </c>
      <c r="J25" s="26">
        <v>0</v>
      </c>
      <c r="K25" s="27">
        <v>262515.98</v>
      </c>
      <c r="L25" s="26">
        <v>0</v>
      </c>
      <c r="M25" s="26">
        <v>0</v>
      </c>
      <c r="N25" s="22">
        <v>43647</v>
      </c>
      <c r="O25" s="10" t="str">
        <f>$O$22</f>
        <v>Projektas turi atitikti parengtumo sąlygas, nurodytas Aprašo 25.2. papunktyje.</v>
      </c>
    </row>
    <row r="26" spans="2:17" ht="115.5" customHeight="1" thickBot="1" x14ac:dyDescent="0.3">
      <c r="B26" s="19" t="s">
        <v>40</v>
      </c>
      <c r="C26" s="28" t="str">
        <f>$C$23</f>
        <v>Rietavo savivaldybės administracija</v>
      </c>
      <c r="D26" s="13" t="s">
        <v>41</v>
      </c>
      <c r="E26" s="21"/>
      <c r="F26" s="25">
        <v>688345</v>
      </c>
      <c r="G26" s="27">
        <v>585093</v>
      </c>
      <c r="H26" s="26"/>
      <c r="I26" s="26">
        <v>51625.87</v>
      </c>
      <c r="J26" s="26">
        <v>0</v>
      </c>
      <c r="K26" s="27">
        <v>51626.13</v>
      </c>
      <c r="L26" s="26">
        <v>0</v>
      </c>
      <c r="M26" s="26">
        <v>0</v>
      </c>
      <c r="N26" s="22">
        <v>43761</v>
      </c>
      <c r="O26" s="10" t="str">
        <f>$O$23</f>
        <v>Projektas turi atitikti parengtumo sąlygas, nurodytas Aprašo 25.2. papunktyje.</v>
      </c>
    </row>
    <row r="27" spans="2:17" ht="16.5" thickBot="1" x14ac:dyDescent="0.3">
      <c r="B27" s="63" t="s">
        <v>2</v>
      </c>
      <c r="C27" s="64"/>
      <c r="D27" s="65"/>
      <c r="E27" s="16">
        <v>5779078.7699999996</v>
      </c>
      <c r="F27" s="29">
        <f>F20+F21+F22+F23+F24+F25+F26</f>
        <v>11094589.09</v>
      </c>
      <c r="G27" s="30">
        <f>G20+G21+G22+G23+G24+G25+G26</f>
        <v>9363558</v>
      </c>
      <c r="H27" s="30"/>
      <c r="I27" s="30">
        <f>I20+I21+I22+I23+I24+I25+I26</f>
        <v>834370.87</v>
      </c>
      <c r="J27" s="30">
        <v>0</v>
      </c>
      <c r="K27" s="30">
        <f>K20+K21+K22+K23+K24+K25+K26</f>
        <v>896660.22000000009</v>
      </c>
      <c r="L27" s="30">
        <f>J27</f>
        <v>0</v>
      </c>
      <c r="M27" s="30">
        <v>0</v>
      </c>
      <c r="N27" s="66"/>
      <c r="O27" s="67"/>
    </row>
    <row r="28" spans="2:17" ht="16.5" thickBot="1" x14ac:dyDescent="0.3">
      <c r="B28" s="56" t="s">
        <v>11</v>
      </c>
      <c r="C28" s="57"/>
      <c r="D28" s="57"/>
      <c r="E28" s="58"/>
      <c r="F28" s="17"/>
      <c r="G28" s="32"/>
      <c r="H28" s="59">
        <v>9363558</v>
      </c>
      <c r="I28" s="60"/>
      <c r="J28" s="60"/>
      <c r="K28" s="60"/>
      <c r="L28" s="60"/>
      <c r="M28" s="60"/>
      <c r="N28" s="60"/>
      <c r="O28" s="61"/>
    </row>
    <row r="29" spans="2:17" x14ac:dyDescent="0.25">
      <c r="I29" s="2" t="s">
        <v>27</v>
      </c>
    </row>
    <row r="30" spans="2:17" x14ac:dyDescent="0.25">
      <c r="I30" s="31"/>
    </row>
  </sheetData>
  <mergeCells count="29">
    <mergeCell ref="B28:E28"/>
    <mergeCell ref="H28:O28"/>
    <mergeCell ref="I17:I18"/>
    <mergeCell ref="J17:M17"/>
    <mergeCell ref="B27:D27"/>
    <mergeCell ref="N27:O27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2019-09-30T05:50:50Z</cp:lastPrinted>
  <dcterms:created xsi:type="dcterms:W3CDTF">2013-02-28T07:13:39Z</dcterms:created>
  <dcterms:modified xsi:type="dcterms:W3CDTF">2019-09-30T05:50:55Z</dcterms:modified>
</cp:coreProperties>
</file>