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130"/>
  <workbookPr showInkAnnotation="0" defaultThemeVersion="124226"/>
  <mc:AlternateContent xmlns:mc="http://schemas.openxmlformats.org/markup-compatibility/2006">
    <mc:Choice Requires="x15">
      <x15ac:absPath xmlns:x15ac="http://schemas.microsoft.com/office/spreadsheetml/2010/11/ac" url="C:\Users\Anita\Desktop\2019 metai\Plėtros taryba\Posėdis 11-26\PDF\"/>
    </mc:Choice>
  </mc:AlternateContent>
  <xr:revisionPtr revIDLastSave="0" documentId="8_{48C15500-ECFB-45F9-B466-24B6BEAC77AF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2014-10-28" sheetId="1" r:id="rId1"/>
    <sheet name="Lapas1" sheetId="2" r:id="rId2"/>
  </sheets>
  <definedNames>
    <definedName name="_GoBack" localSheetId="0">'2014-10-28'!#REF!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I27" i="1" l="1"/>
  <c r="F27" i="1"/>
  <c r="G27" i="1"/>
  <c r="L27" i="1" l="1"/>
  <c r="K23" i="1" l="1"/>
  <c r="K27" i="1" s="1"/>
  <c r="C23" i="1"/>
  <c r="C26" i="1" s="1"/>
  <c r="O25" i="1"/>
  <c r="O23" i="1" s="1"/>
  <c r="O26" i="1" s="1"/>
  <c r="C25" i="1"/>
  <c r="O24" i="1" l="1"/>
  <c r="C24" i="1"/>
</calcChain>
</file>

<file path=xl/sharedStrings.xml><?xml version="1.0" encoding="utf-8"?>
<sst xmlns="http://schemas.openxmlformats.org/spreadsheetml/2006/main" count="50" uniqueCount="45">
  <si>
    <t>Eil. Nr.</t>
  </si>
  <si>
    <t>Kiti projekto finansavimo šaltiniai</t>
  </si>
  <si>
    <t>IŠ VISO:</t>
  </si>
  <si>
    <t>Projektui numatomas skirti finansavimas</t>
  </si>
  <si>
    <t>Nacionalinės projekto lėšos</t>
  </si>
  <si>
    <t>Pareiškėjas</t>
  </si>
  <si>
    <t>Paraiškos finansuoti projektą pateikimo įgyvendinančiajai institucijai terminas</t>
  </si>
  <si>
    <t>Iš viso</t>
  </si>
  <si>
    <t>ES struktūrinių fondų lėšos</t>
  </si>
  <si>
    <t>Privačios lėšos</t>
  </si>
  <si>
    <t>Preliminari projekto tinkamų finansuoti išlaidų suma (eurais)</t>
  </si>
  <si>
    <t>Regionui numatytas ES struktūrinių fondų lėšų limitas:</t>
  </si>
  <si>
    <t>Pareiškėjo ir partnerio (-ių) lėšos</t>
  </si>
  <si>
    <t>(2014–2020 m. ES fondų investicijų veiksmų programos įgyvendinimo priemonės kodas ir pavadinimas)</t>
  </si>
  <si>
    <r>
      <rPr>
        <b/>
        <sz val="12"/>
        <rFont val="Times New Roman"/>
        <family val="1"/>
        <charset val="186"/>
      </rPr>
      <t>(ministerijos (-ų), pagal kompetenciją atsakingos (-ų) už iš Europos Sąjungos (toliau – ES) struktūrinių fondų lėšų bendrai finansuojamą (-us) ūkio sektorių (-ius), pavadinimas)</t>
    </r>
    <r>
      <rPr>
        <i/>
        <sz val="12"/>
        <rFont val="Times New Roman"/>
        <family val="1"/>
        <charset val="186"/>
      </rPr>
      <t xml:space="preserve">
</t>
    </r>
  </si>
  <si>
    <t>Projektų parengtumo reikalavimai ir kita reikalinga informacija (jei taikoma)</t>
  </si>
  <si>
    <t>Preliminarus iš ES struktūrinių fondų lėšų siūlomo bendrai finansuoti projekto (toliau – projektas) pavadinimas</t>
  </si>
  <si>
    <t>Lietuvos Respublikos valstybės biudžeto lėšos</t>
  </si>
  <si>
    <t xml:space="preserve">Savivaldybės biudžeto lėšos </t>
  </si>
  <si>
    <t>Kitos viešosios lėšos</t>
  </si>
  <si>
    <t>1.</t>
  </si>
  <si>
    <t xml:space="preserve">IŠ ES STRUKTŪRINIŲ FONDŲ LĖŠŲ SIŪLOMŲ BENDRAI FINANSUOTI TELŠIŲ REGIONO PROJEKTŲ SĄRAŠAS </t>
  </si>
  <si>
    <r>
      <rPr>
        <u/>
        <sz val="12"/>
        <rFont val="Times New Roman"/>
        <family val="1"/>
        <charset val="186"/>
      </rPr>
      <t>LIETUVOS RESPUBLIKOS VIDAUS REIKALŲ MINISTERIJA</t>
    </r>
    <r>
      <rPr>
        <sz val="12"/>
        <rFont val="Times New Roman"/>
        <family val="1"/>
        <charset val="186"/>
      </rPr>
      <t xml:space="preserve"> </t>
    </r>
  </si>
  <si>
    <t>07.1.1-CPVA-R-905 priemonės „Miestų kompleksinė plėtra“</t>
  </si>
  <si>
    <t>Plungės rajono savivaldybės administracija</t>
  </si>
  <si>
    <t xml:space="preserve">Projektas turi atitikti parengtumo sąlygas, nurodytas 2014–2020 metų Europos Sąjungos fondų investicijų veiksmų programos 7 prioriteto „Kokybiško užimtumo ir dalyvavimo darbo rinkoje skatinimas“ 07.1.1-CPVA-R-905 priemonės „Miestų kompleksinė plėtra“ projektų finansavimo sąlygų aprašo, patvirtinto Lietuvos Respublikos vidaus reikalų ministro 2015 m. spalio 23 d. 
įsakymu Nr. 1V-841 (toliau –Aprašas), 25.2. papunktyje.
</t>
  </si>
  <si>
    <t>Aktyvaus poilsio ir pramogų zonos sukūrimas Plungės m. M. Oginskio dvaro teritorijoje, prie autobusų stoties</t>
  </si>
  <si>
    <t>__________________</t>
  </si>
  <si>
    <t>Projektas turi atitikti parengtumo sąlygas, nurodytas Aprašo 25.2. papunktyje.</t>
  </si>
  <si>
    <t>2.</t>
  </si>
  <si>
    <t>3.</t>
  </si>
  <si>
    <t>Babrungo upės slėnio estrados teritorijos ir jos prieigų bei jungčių su Plungės miesto centrine dalimi sutvarkymas</t>
  </si>
  <si>
    <t>Viešosios erdvės su prieigomis sutvarkymas Rietavo miesto Laisvės gatvėje, įrengiant Žemės ūkio produktų turgelį</t>
  </si>
  <si>
    <t>Rietavo savivaldybės administracija</t>
  </si>
  <si>
    <t>4.</t>
  </si>
  <si>
    <t>Plungės miesto poilsio ir rekreacijos zonų sukūrimas prie Babrungo upės ir Gondingos hidroelektrinės tvenkinio bei prieigų prie jų sutvarkymas</t>
  </si>
  <si>
    <t>5.</t>
  </si>
  <si>
    <t>Rietavo miesto viešųjų erdvių kompleksinis sutvarkymas</t>
  </si>
  <si>
    <t>6.</t>
  </si>
  <si>
    <t>Poilsio ir rekreacijos zonos įrengimas šalia Rietavo kunigaikščių Oginskių dvarvietės</t>
  </si>
  <si>
    <t>7.</t>
  </si>
  <si>
    <t>Rietavo kunigaikščių Oginskių dvarvietės sutvarkymas ir pritaikymas bendruomeniniams poreikiams, naujų paslaugų teikimui</t>
  </si>
  <si>
    <t xml:space="preserve"> </t>
  </si>
  <si>
    <r>
      <t>PATVIRTINTA
Telšių regiono plėtros tarybos 
2016 m. rugpjūčio 18 d. sprendimu Nr. 51/10S-26 (Telšių regiono plėtros tarybo</t>
    </r>
    <r>
      <rPr>
        <sz val="12"/>
        <rFont val="Times New Roman"/>
        <family val="1"/>
      </rPr>
      <t xml:space="preserve">s 2019 m. lapkričio 26 </t>
    </r>
    <r>
      <rPr>
        <sz val="12"/>
        <rFont val="Times New Roman"/>
        <family val="1"/>
        <charset val="186"/>
      </rPr>
      <t xml:space="preserve">d. sprendimo Nr. 51/10S-33 redakcija)
</t>
    </r>
  </si>
  <si>
    <r>
      <t>2019 m</t>
    </r>
    <r>
      <rPr>
        <sz val="12"/>
        <rFont val="Times New Roman"/>
        <family val="1"/>
      </rPr>
      <t xml:space="preserve">. lapkričio 26 </t>
    </r>
    <r>
      <rPr>
        <sz val="12"/>
        <rFont val="Times New Roman"/>
        <family val="1"/>
        <charset val="186"/>
      </rPr>
      <t xml:space="preserve">d. Nr. 07.1.1-CPVA-R-905 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</si>
</sst>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yyyy\-mm\-dd;@"/>
  </numFmts>
  <fonts count="13" x14ac:knownFonts="1">
    <font>
      <sz val="11"/>
      <color theme="1"/>
      <name val="Calibri"/>
      <family val="2"/>
      <charset val="186"/>
      <scheme val="minor"/>
    </font>
    <font>
      <sz val="10"/>
      <name val="Arial"/>
      <family val="2"/>
      <charset val="186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i/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i/>
      <strike/>
      <sz val="12"/>
      <color rgb="FFFF0000"/>
      <name val="Times New Roman"/>
      <family val="1"/>
      <charset val="186"/>
    </font>
    <font>
      <u/>
      <sz val="12"/>
      <name val="Times New Roman"/>
      <family val="1"/>
      <charset val="186"/>
    </font>
    <font>
      <sz val="10"/>
      <name val="Times New Roman"/>
      <family val="1"/>
      <charset val="186"/>
    </font>
    <font>
      <i/>
      <sz val="10"/>
      <name val="Times New Roman"/>
      <family val="1"/>
      <charset val="186"/>
    </font>
    <font>
      <b/>
      <sz val="10"/>
      <name val="Times New Roman"/>
      <family val="1"/>
      <charset val="186"/>
    </font>
    <font>
      <strike/>
      <sz val="10"/>
      <name val="Times New Roman"/>
      <family val="1"/>
      <charset val="186"/>
    </font>
    <font>
      <sz val="12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rgb="FF969696"/>
        <bgColor indexed="64"/>
      </patternFill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rgb="FF000000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/>
      <diagonal/>
    </border>
  </borders>
  <cellStyleXfs count="3">
    <xf numFmtId="0" fontId="0" fillId="0" borderId="0"/>
    <xf numFmtId="0" fontId="1" fillId="0" borderId="0"/>
    <xf numFmtId="0" fontId="2" fillId="0" borderId="0"/>
  </cellStyleXfs>
  <cellXfs count="77">
    <xf numFmtId="0" fontId="0" fillId="0" borderId="0" xfId="0"/>
    <xf numFmtId="0" fontId="3" fillId="0" borderId="0" xfId="1" applyFont="1"/>
    <xf numFmtId="0" fontId="3" fillId="0" borderId="0" xfId="0" applyFont="1"/>
    <xf numFmtId="0" fontId="3" fillId="0" borderId="0" xfId="1" applyFont="1" applyFill="1" applyAlignment="1">
      <alignment horizontal="center"/>
    </xf>
    <xf numFmtId="0" fontId="4" fillId="0" borderId="0" xfId="0" applyFont="1"/>
    <xf numFmtId="0" fontId="3" fillId="0" borderId="0" xfId="0" applyFont="1" applyBorder="1"/>
    <xf numFmtId="0" fontId="4" fillId="0" borderId="0" xfId="1" applyFont="1" applyAlignment="1">
      <alignment wrapText="1"/>
    </xf>
    <xf numFmtId="0" fontId="4" fillId="0" borderId="0" xfId="1" applyFont="1" applyBorder="1" applyAlignment="1">
      <alignment horizontal="right"/>
    </xf>
    <xf numFmtId="0" fontId="3" fillId="0" borderId="12" xfId="1" applyFont="1" applyBorder="1"/>
    <xf numFmtId="0" fontId="4" fillId="0" borderId="12" xfId="1" applyFont="1" applyBorder="1" applyAlignment="1">
      <alignment horizontal="right"/>
    </xf>
    <xf numFmtId="0" fontId="8" fillId="0" borderId="9" xfId="0" applyFont="1" applyBorder="1" applyAlignment="1">
      <alignment vertical="top" wrapText="1"/>
    </xf>
    <xf numFmtId="0" fontId="8" fillId="0" borderId="5" xfId="0" applyFont="1" applyBorder="1" applyAlignment="1">
      <alignment vertical="top" wrapText="1"/>
    </xf>
    <xf numFmtId="0" fontId="8" fillId="0" borderId="0" xfId="0" applyFont="1" applyAlignment="1">
      <alignment vertical="top" wrapText="1"/>
    </xf>
    <xf numFmtId="0" fontId="8" fillId="0" borderId="18" xfId="0" applyFont="1" applyBorder="1" applyAlignment="1">
      <alignment horizontal="left" vertical="top" wrapText="1"/>
    </xf>
    <xf numFmtId="0" fontId="8" fillId="0" borderId="9" xfId="0" applyFont="1" applyBorder="1" applyAlignment="1">
      <alignment horizontal="center" vertical="top" wrapText="1"/>
    </xf>
    <xf numFmtId="164" fontId="8" fillId="0" borderId="9" xfId="0" applyNumberFormat="1" applyFont="1" applyBorder="1" applyAlignment="1">
      <alignment horizontal="center" vertical="top" wrapText="1"/>
    </xf>
    <xf numFmtId="0" fontId="10" fillId="0" borderId="12" xfId="0" applyFont="1" applyBorder="1" applyAlignment="1">
      <alignment horizontal="center" wrapText="1"/>
    </xf>
    <xf numFmtId="0" fontId="8" fillId="0" borderId="12" xfId="0" applyFont="1" applyBorder="1" applyAlignment="1">
      <alignment horizontal="right"/>
    </xf>
    <xf numFmtId="0" fontId="8" fillId="0" borderId="19" xfId="0" applyFont="1" applyBorder="1" applyAlignment="1">
      <alignment vertical="top" wrapText="1"/>
    </xf>
    <xf numFmtId="0" fontId="8" fillId="0" borderId="18" xfId="0" applyFont="1" applyBorder="1" applyAlignment="1">
      <alignment vertical="top" wrapText="1"/>
    </xf>
    <xf numFmtId="0" fontId="8" fillId="0" borderId="6" xfId="0" applyFont="1" applyBorder="1" applyAlignment="1">
      <alignment horizontal="left" vertical="top" wrapText="1"/>
    </xf>
    <xf numFmtId="0" fontId="8" fillId="0" borderId="12" xfId="0" applyFont="1" applyBorder="1" applyAlignment="1">
      <alignment horizontal="center" vertical="top" wrapText="1"/>
    </xf>
    <xf numFmtId="164" fontId="8" fillId="0" borderId="18" xfId="0" applyNumberFormat="1" applyFont="1" applyBorder="1" applyAlignment="1">
      <alignment horizontal="center" vertical="top" wrapText="1"/>
    </xf>
    <xf numFmtId="0" fontId="8" fillId="0" borderId="20" xfId="0" applyFont="1" applyBorder="1" applyAlignment="1">
      <alignment vertical="top" wrapText="1"/>
    </xf>
    <xf numFmtId="0" fontId="8" fillId="0" borderId="16" xfId="0" applyFont="1" applyBorder="1" applyAlignment="1">
      <alignment horizontal="right"/>
    </xf>
    <xf numFmtId="2" fontId="8" fillId="0" borderId="0" xfId="0" applyNumberFormat="1" applyFont="1" applyAlignment="1">
      <alignment horizontal="center" vertical="top"/>
    </xf>
    <xf numFmtId="2" fontId="8" fillId="0" borderId="18" xfId="0" applyNumberFormat="1" applyFont="1" applyBorder="1" applyAlignment="1">
      <alignment horizontal="center" vertical="top"/>
    </xf>
    <xf numFmtId="2" fontId="8" fillId="0" borderId="9" xfId="0" applyNumberFormat="1" applyFont="1" applyBorder="1" applyAlignment="1">
      <alignment horizontal="center" vertical="top" wrapText="1"/>
    </xf>
    <xf numFmtId="2" fontId="8" fillId="0" borderId="9" xfId="0" applyNumberFormat="1" applyFont="1" applyBorder="1" applyAlignment="1">
      <alignment horizontal="center" vertical="top"/>
    </xf>
    <xf numFmtId="0" fontId="8" fillId="0" borderId="16" xfId="0" applyFont="1" applyBorder="1" applyAlignment="1">
      <alignment vertical="top" wrapText="1"/>
    </xf>
    <xf numFmtId="2" fontId="10" fillId="0" borderId="18" xfId="0" applyNumberFormat="1" applyFont="1" applyBorder="1" applyAlignment="1">
      <alignment horizontal="center" wrapText="1"/>
    </xf>
    <xf numFmtId="2" fontId="10" fillId="0" borderId="9" xfId="0" applyNumberFormat="1" applyFont="1" applyBorder="1" applyAlignment="1">
      <alignment horizontal="center" wrapText="1"/>
    </xf>
    <xf numFmtId="0" fontId="8" fillId="0" borderId="0" xfId="0" applyFont="1" applyAlignment="1">
      <alignment horizontal="center"/>
    </xf>
    <xf numFmtId="0" fontId="8" fillId="0" borderId="9" xfId="0" applyFont="1" applyBorder="1" applyAlignment="1">
      <alignment horizontal="center" vertical="center" wrapText="1"/>
    </xf>
    <xf numFmtId="0" fontId="8" fillId="2" borderId="5" xfId="0" applyFont="1" applyFill="1" applyBorder="1" applyAlignment="1">
      <alignment horizontal="center" wrapText="1"/>
    </xf>
    <xf numFmtId="0" fontId="8" fillId="2" borderId="9" xfId="0" applyFont="1" applyFill="1" applyBorder="1" applyAlignment="1">
      <alignment horizontal="center" wrapText="1"/>
    </xf>
    <xf numFmtId="0" fontId="8" fillId="2" borderId="8" xfId="0" applyFont="1" applyFill="1" applyBorder="1" applyAlignment="1">
      <alignment horizontal="center" wrapText="1"/>
    </xf>
    <xf numFmtId="0" fontId="11" fillId="2" borderId="9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 wrapText="1"/>
    </xf>
    <xf numFmtId="0" fontId="11" fillId="2" borderId="18" xfId="0" applyFont="1" applyFill="1" applyBorder="1" applyAlignment="1">
      <alignment horizontal="center"/>
    </xf>
    <xf numFmtId="0" fontId="8" fillId="0" borderId="15" xfId="0" applyFont="1" applyBorder="1" applyAlignment="1">
      <alignment horizontal="center" vertical="center" wrapText="1"/>
    </xf>
    <xf numFmtId="0" fontId="8" fillId="0" borderId="16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3" fillId="0" borderId="0" xfId="1" applyFont="1" applyAlignment="1">
      <alignment horizontal="left" wrapText="1"/>
    </xf>
    <xf numFmtId="0" fontId="4" fillId="0" borderId="0" xfId="1" applyFont="1" applyAlignment="1">
      <alignment horizontal="center" wrapText="1"/>
    </xf>
    <xf numFmtId="0" fontId="3" fillId="0" borderId="0" xfId="1" applyFont="1" applyAlignment="1">
      <alignment horizontal="center" wrapText="1"/>
    </xf>
    <xf numFmtId="0" fontId="5" fillId="0" borderId="0" xfId="1" applyFont="1" applyAlignment="1">
      <alignment horizontal="center" wrapText="1"/>
    </xf>
    <xf numFmtId="0" fontId="4" fillId="0" borderId="0" xfId="1" applyFont="1" applyAlignment="1">
      <alignment horizontal="center" vertical="center" wrapText="1"/>
    </xf>
    <xf numFmtId="0" fontId="5" fillId="0" borderId="0" xfId="1" applyFont="1" applyFill="1" applyAlignment="1">
      <alignment horizontal="center"/>
    </xf>
    <xf numFmtId="0" fontId="6" fillId="0" borderId="1" xfId="1" applyFont="1" applyFill="1" applyBorder="1" applyAlignment="1">
      <alignment horizontal="left" wrapText="1"/>
    </xf>
    <xf numFmtId="0" fontId="3" fillId="0" borderId="2" xfId="1" applyFont="1" applyFill="1" applyBorder="1" applyAlignment="1">
      <alignment horizontal="left" wrapText="1"/>
    </xf>
    <xf numFmtId="0" fontId="3" fillId="0" borderId="0" xfId="1" applyFont="1" applyBorder="1" applyAlignment="1">
      <alignment horizontal="center" vertical="center" wrapText="1"/>
    </xf>
    <xf numFmtId="0" fontId="3" fillId="0" borderId="0" xfId="1" applyFont="1" applyBorder="1" applyAlignment="1">
      <alignment horizontal="center"/>
    </xf>
    <xf numFmtId="0" fontId="8" fillId="0" borderId="3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8" fillId="0" borderId="5" xfId="0" applyFont="1" applyBorder="1" applyAlignment="1">
      <alignment horizontal="center" vertical="center" wrapText="1"/>
    </xf>
    <xf numFmtId="0" fontId="8" fillId="0" borderId="15" xfId="0" applyFont="1" applyBorder="1" applyAlignment="1">
      <alignment horizontal="right"/>
    </xf>
    <xf numFmtId="0" fontId="8" fillId="0" borderId="16" xfId="0" applyFont="1" applyBorder="1" applyAlignment="1">
      <alignment horizontal="right"/>
    </xf>
    <xf numFmtId="0" fontId="8" fillId="0" borderId="6" xfId="0" applyFont="1" applyBorder="1" applyAlignment="1">
      <alignment horizontal="right"/>
    </xf>
    <xf numFmtId="2" fontId="9" fillId="0" borderId="15" xfId="0" applyNumberFormat="1" applyFont="1" applyBorder="1" applyAlignment="1">
      <alignment horizontal="left" wrapText="1"/>
    </xf>
    <xf numFmtId="2" fontId="9" fillId="0" borderId="16" xfId="0" applyNumberFormat="1" applyFont="1" applyBorder="1" applyAlignment="1">
      <alignment horizontal="left" wrapText="1"/>
    </xf>
    <xf numFmtId="2" fontId="9" fillId="0" borderId="6" xfId="0" applyNumberFormat="1" applyFont="1" applyBorder="1" applyAlignment="1">
      <alignment horizontal="left" wrapText="1"/>
    </xf>
    <xf numFmtId="0" fontId="8" fillId="0" borderId="14" xfId="0" applyFont="1" applyBorder="1" applyAlignment="1">
      <alignment horizontal="center" vertical="center" wrapText="1"/>
    </xf>
    <xf numFmtId="0" fontId="10" fillId="0" borderId="19" xfId="0" applyFont="1" applyBorder="1" applyAlignment="1">
      <alignment horizontal="right" wrapText="1"/>
    </xf>
    <xf numFmtId="0" fontId="10" fillId="0" borderId="16" xfId="0" applyFont="1" applyBorder="1" applyAlignment="1">
      <alignment horizontal="right" wrapText="1"/>
    </xf>
    <xf numFmtId="0" fontId="10" fillId="0" borderId="6" xfId="0" applyFont="1" applyBorder="1" applyAlignment="1">
      <alignment horizontal="right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wrapText="1"/>
    </xf>
    <xf numFmtId="0" fontId="8" fillId="0" borderId="3" xfId="0" applyFont="1" applyBorder="1" applyAlignment="1">
      <alignment horizontal="center" vertical="center"/>
    </xf>
    <xf numFmtId="0" fontId="8" fillId="0" borderId="4" xfId="0" applyFont="1" applyBorder="1" applyAlignment="1">
      <alignment horizontal="center" vertical="center"/>
    </xf>
    <xf numFmtId="0" fontId="8" fillId="0" borderId="6" xfId="0" applyFont="1" applyBorder="1" applyAlignment="1">
      <alignment horizontal="center" vertical="center" wrapText="1"/>
    </xf>
    <xf numFmtId="0" fontId="8" fillId="0" borderId="13" xfId="0" applyFont="1" applyBorder="1" applyAlignment="1">
      <alignment horizontal="center" vertical="center" wrapText="1"/>
    </xf>
    <xf numFmtId="0" fontId="8" fillId="0" borderId="11" xfId="0" applyFont="1" applyBorder="1" applyAlignment="1">
      <alignment horizontal="center" vertical="center" wrapText="1"/>
    </xf>
    <xf numFmtId="0" fontId="8" fillId="0" borderId="10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 wrapText="1"/>
    </xf>
    <xf numFmtId="0" fontId="8" fillId="0" borderId="9" xfId="0" applyFont="1" applyBorder="1" applyAlignment="1">
      <alignment horizontal="center" vertical="center" wrapText="1"/>
    </xf>
  </cellXfs>
  <cellStyles count="3">
    <cellStyle name="Įprastas" xfId="0" builtinId="0"/>
    <cellStyle name="Įprastas 2" xfId="1" xr:uid="{00000000-0005-0000-0000-000001000000}"/>
    <cellStyle name="Normal_Priedas_6_registracijos_zurnalas_041005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1:Q30"/>
  <sheetViews>
    <sheetView tabSelected="1" topLeftCell="A22" zoomScale="80" zoomScaleNormal="80" workbookViewId="0">
      <selection activeCell="AA25" sqref="AA25"/>
    </sheetView>
  </sheetViews>
  <sheetFormatPr defaultRowHeight="15.75" x14ac:dyDescent="0.25"/>
  <cols>
    <col min="1" max="1" width="2.28515625" style="2" customWidth="1"/>
    <col min="2" max="2" width="12.85546875" style="2" customWidth="1"/>
    <col min="3" max="3" width="14.5703125" style="2" customWidth="1"/>
    <col min="4" max="4" width="19.42578125" style="2" customWidth="1"/>
    <col min="5" max="5" width="16.85546875" style="2" hidden="1" customWidth="1"/>
    <col min="6" max="7" width="16.85546875" style="2" customWidth="1"/>
    <col min="8" max="8" width="19.28515625" style="2" hidden="1" customWidth="1"/>
    <col min="9" max="9" width="24.5703125" style="2" customWidth="1"/>
    <col min="10" max="10" width="11.7109375" style="2" customWidth="1"/>
    <col min="11" max="11" width="13.140625" style="2" customWidth="1"/>
    <col min="12" max="12" width="13.7109375" style="2" customWidth="1"/>
    <col min="13" max="13" width="13.42578125" style="2" customWidth="1"/>
    <col min="14" max="14" width="11.7109375" style="2" customWidth="1"/>
    <col min="15" max="15" width="26.5703125" style="2" customWidth="1"/>
    <col min="16" max="16384" width="9.140625" style="2"/>
  </cols>
  <sheetData>
    <row r="1" spans="2:15" ht="13.5" hidden="1" customHeight="1" x14ac:dyDescent="0.25"/>
    <row r="2" spans="2:15" ht="123" customHeight="1" x14ac:dyDescent="0.25">
      <c r="B2" s="1"/>
      <c r="C2" s="1"/>
      <c r="D2" s="1"/>
      <c r="E2" s="1"/>
      <c r="F2" s="1"/>
      <c r="G2" s="1"/>
      <c r="H2" s="1"/>
      <c r="I2" s="1"/>
      <c r="J2" s="1"/>
      <c r="K2" s="1"/>
      <c r="L2" s="1"/>
      <c r="M2" s="43" t="s">
        <v>43</v>
      </c>
      <c r="N2" s="43"/>
      <c r="O2" s="43"/>
    </row>
    <row r="3" spans="2:15" ht="3" hidden="1" customHeight="1" x14ac:dyDescent="0.25">
      <c r="B3" s="48"/>
      <c r="C3" s="48"/>
      <c r="D3" s="48"/>
      <c r="E3" s="48"/>
      <c r="F3" s="48"/>
      <c r="G3" s="48"/>
      <c r="H3" s="48"/>
      <c r="I3" s="48"/>
      <c r="J3" s="48"/>
      <c r="K3" s="48"/>
      <c r="L3" s="48"/>
      <c r="M3" s="48"/>
      <c r="N3" s="48"/>
      <c r="O3" s="48"/>
    </row>
    <row r="4" spans="2:15" ht="12" hidden="1" customHeight="1" x14ac:dyDescent="0.25">
      <c r="B4" s="3"/>
      <c r="C4" s="3"/>
      <c r="D4" s="3"/>
      <c r="E4" s="3"/>
      <c r="F4" s="3"/>
      <c r="G4" s="3"/>
      <c r="H4" s="3"/>
      <c r="I4" s="3"/>
      <c r="J4" s="3"/>
      <c r="K4" s="3"/>
      <c r="L4" s="3"/>
      <c r="M4" s="3"/>
      <c r="N4" s="3"/>
      <c r="O4" s="3"/>
    </row>
    <row r="5" spans="2:15" ht="36.75" hidden="1" customHeight="1" x14ac:dyDescent="0.25">
      <c r="B5" s="49"/>
      <c r="C5" s="50"/>
      <c r="D5" s="50"/>
      <c r="E5" s="50"/>
      <c r="F5" s="50"/>
      <c r="G5" s="50"/>
      <c r="H5" s="50"/>
      <c r="I5" s="50"/>
      <c r="J5" s="50"/>
      <c r="K5" s="50"/>
      <c r="L5" s="50"/>
      <c r="M5" s="50"/>
      <c r="N5" s="50"/>
      <c r="O5" s="50"/>
    </row>
    <row r="6" spans="2:15" ht="29.25" customHeight="1" x14ac:dyDescent="0.25">
      <c r="B6" s="51" t="s">
        <v>22</v>
      </c>
      <c r="C6" s="51"/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</row>
    <row r="7" spans="2:15" ht="48" customHeight="1" x14ac:dyDescent="0.25">
      <c r="B7" s="44" t="s">
        <v>14</v>
      </c>
      <c r="C7" s="44"/>
      <c r="D7" s="44"/>
      <c r="E7" s="44"/>
      <c r="F7" s="44"/>
      <c r="G7" s="44"/>
      <c r="H7" s="44"/>
      <c r="I7" s="44"/>
      <c r="J7" s="44"/>
      <c r="K7" s="44"/>
      <c r="L7" s="44"/>
      <c r="M7" s="44"/>
      <c r="N7" s="44"/>
      <c r="O7" s="44"/>
    </row>
    <row r="8" spans="2:15" ht="21" customHeight="1" x14ac:dyDescent="0.25">
      <c r="B8" s="45" t="s">
        <v>23</v>
      </c>
      <c r="C8" s="45"/>
      <c r="D8" s="45"/>
      <c r="E8" s="45"/>
      <c r="F8" s="45"/>
      <c r="G8" s="45"/>
      <c r="H8" s="45"/>
      <c r="I8" s="45"/>
      <c r="J8" s="45"/>
      <c r="K8" s="45"/>
      <c r="L8" s="45"/>
      <c r="M8" s="45"/>
      <c r="N8" s="45"/>
      <c r="O8" s="45"/>
    </row>
    <row r="9" spans="2:15" s="4" customFormat="1" ht="24" customHeight="1" x14ac:dyDescent="0.25">
      <c r="B9" s="46" t="s">
        <v>13</v>
      </c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</row>
    <row r="10" spans="2:15" ht="30.75" customHeight="1" x14ac:dyDescent="0.25">
      <c r="B10" s="46" t="s">
        <v>21</v>
      </c>
      <c r="C10" s="46"/>
      <c r="D10" s="46"/>
      <c r="E10" s="46"/>
      <c r="F10" s="46"/>
      <c r="G10" s="46"/>
      <c r="H10" s="46"/>
      <c r="I10" s="46"/>
      <c r="J10" s="46"/>
      <c r="K10" s="46"/>
      <c r="L10" s="46"/>
      <c r="M10" s="46"/>
      <c r="N10" s="46"/>
      <c r="O10" s="46"/>
    </row>
    <row r="11" spans="2:15" x14ac:dyDescent="0.25">
      <c r="B11" s="6"/>
      <c r="C11" s="6"/>
      <c r="D11" s="6"/>
      <c r="E11" s="6"/>
      <c r="F11" s="6"/>
      <c r="G11" s="6"/>
      <c r="H11" s="6"/>
      <c r="I11" s="6"/>
      <c r="J11" s="47"/>
      <c r="K11" s="47"/>
      <c r="L11" s="47"/>
      <c r="M11" s="47"/>
      <c r="N11" s="47"/>
      <c r="O11" s="47"/>
    </row>
    <row r="12" spans="2:15" ht="21.75" customHeight="1" x14ac:dyDescent="0.25">
      <c r="B12" s="1"/>
      <c r="C12" s="1"/>
      <c r="D12" s="1"/>
      <c r="E12" s="1"/>
      <c r="F12" s="1"/>
      <c r="G12" s="52" t="s">
        <v>44</v>
      </c>
      <c r="H12" s="52"/>
      <c r="I12" s="52"/>
      <c r="J12" s="52"/>
      <c r="K12" s="52"/>
      <c r="M12" s="1"/>
      <c r="N12" s="1"/>
      <c r="O12" s="1"/>
    </row>
    <row r="13" spans="2:15" ht="21.75" customHeight="1" thickBot="1" x14ac:dyDescent="0.3">
      <c r="B13" s="1"/>
      <c r="C13" s="1"/>
      <c r="D13" s="1"/>
      <c r="E13" s="1"/>
      <c r="F13" s="1"/>
      <c r="G13" s="8"/>
      <c r="H13" s="1"/>
      <c r="I13" s="7"/>
      <c r="J13" s="9"/>
      <c r="K13" s="9"/>
      <c r="L13" s="7"/>
      <c r="M13" s="1"/>
      <c r="N13" s="1"/>
      <c r="O13" s="1"/>
    </row>
    <row r="14" spans="2:15" ht="16.5" thickBot="1" x14ac:dyDescent="0.3">
      <c r="B14" s="53" t="s">
        <v>0</v>
      </c>
      <c r="C14" s="53" t="s">
        <v>5</v>
      </c>
      <c r="D14" s="53" t="s">
        <v>16</v>
      </c>
      <c r="E14" s="71" t="s">
        <v>10</v>
      </c>
      <c r="F14" s="72"/>
      <c r="G14" s="72"/>
      <c r="H14" s="72"/>
      <c r="I14" s="72"/>
      <c r="J14" s="72"/>
      <c r="K14" s="72"/>
      <c r="L14" s="72"/>
      <c r="M14" s="73"/>
      <c r="N14" s="74" t="s">
        <v>6</v>
      </c>
      <c r="O14" s="53" t="s">
        <v>15</v>
      </c>
    </row>
    <row r="15" spans="2:15" s="5" customFormat="1" ht="28.5" customHeight="1" thickBot="1" x14ac:dyDescent="0.3">
      <c r="B15" s="54"/>
      <c r="C15" s="54"/>
      <c r="D15" s="54"/>
      <c r="E15" s="53" t="s">
        <v>7</v>
      </c>
      <c r="F15" s="68" t="s">
        <v>7</v>
      </c>
      <c r="G15" s="40" t="s">
        <v>3</v>
      </c>
      <c r="H15" s="41"/>
      <c r="I15" s="70"/>
      <c r="J15" s="40" t="s">
        <v>1</v>
      </c>
      <c r="K15" s="41"/>
      <c r="L15" s="41"/>
      <c r="M15" s="42"/>
      <c r="N15" s="75"/>
      <c r="O15" s="54"/>
    </row>
    <row r="16" spans="2:15" ht="16.5" thickBot="1" x14ac:dyDescent="0.3">
      <c r="B16" s="54"/>
      <c r="C16" s="54"/>
      <c r="D16" s="54"/>
      <c r="E16" s="54"/>
      <c r="F16" s="69"/>
      <c r="G16" s="53" t="s">
        <v>8</v>
      </c>
      <c r="H16" s="53" t="s">
        <v>8</v>
      </c>
      <c r="I16" s="40" t="s">
        <v>4</v>
      </c>
      <c r="J16" s="41"/>
      <c r="K16" s="41"/>
      <c r="L16" s="41"/>
      <c r="M16" s="42"/>
      <c r="N16" s="75"/>
      <c r="O16" s="54"/>
    </row>
    <row r="17" spans="2:17" ht="16.5" thickBot="1" x14ac:dyDescent="0.3">
      <c r="B17" s="54"/>
      <c r="C17" s="54"/>
      <c r="D17" s="54"/>
      <c r="E17" s="54"/>
      <c r="F17" s="69"/>
      <c r="G17" s="54"/>
      <c r="H17" s="54"/>
      <c r="I17" s="53" t="s">
        <v>17</v>
      </c>
      <c r="J17" s="40" t="s">
        <v>12</v>
      </c>
      <c r="K17" s="41"/>
      <c r="L17" s="41"/>
      <c r="M17" s="42"/>
      <c r="N17" s="75"/>
      <c r="O17" s="54"/>
    </row>
    <row r="18" spans="2:17" ht="64.5" thickBot="1" x14ac:dyDescent="0.3">
      <c r="B18" s="55"/>
      <c r="C18" s="55"/>
      <c r="D18" s="55"/>
      <c r="E18" s="62"/>
      <c r="F18" s="69"/>
      <c r="G18" s="54"/>
      <c r="H18" s="55"/>
      <c r="I18" s="62"/>
      <c r="J18" s="33" t="s">
        <v>17</v>
      </c>
      <c r="K18" s="33" t="s">
        <v>18</v>
      </c>
      <c r="L18" s="33" t="s">
        <v>19</v>
      </c>
      <c r="M18" s="33" t="s">
        <v>9</v>
      </c>
      <c r="N18" s="76"/>
      <c r="O18" s="62"/>
    </row>
    <row r="19" spans="2:17" ht="16.5" thickBot="1" x14ac:dyDescent="0.3">
      <c r="B19" s="34">
        <v>1</v>
      </c>
      <c r="C19" s="35">
        <v>2</v>
      </c>
      <c r="D19" s="36">
        <v>3</v>
      </c>
      <c r="E19" s="37">
        <v>4</v>
      </c>
      <c r="F19" s="38">
        <v>4</v>
      </c>
      <c r="G19" s="39">
        <v>5</v>
      </c>
      <c r="H19" s="35">
        <v>5</v>
      </c>
      <c r="I19" s="35">
        <v>6</v>
      </c>
      <c r="J19" s="35">
        <v>7</v>
      </c>
      <c r="K19" s="35">
        <v>8</v>
      </c>
      <c r="L19" s="35">
        <v>9</v>
      </c>
      <c r="M19" s="35">
        <v>10</v>
      </c>
      <c r="N19" s="35">
        <v>11</v>
      </c>
      <c r="O19" s="35">
        <v>12</v>
      </c>
    </row>
    <row r="20" spans="2:17" ht="253.5" customHeight="1" thickBot="1" x14ac:dyDescent="0.3">
      <c r="B20" s="11" t="s">
        <v>20</v>
      </c>
      <c r="C20" s="12" t="s">
        <v>24</v>
      </c>
      <c r="D20" s="13" t="s">
        <v>26</v>
      </c>
      <c r="E20" s="14">
        <v>579879.23</v>
      </c>
      <c r="F20" s="25">
        <v>2175791.92</v>
      </c>
      <c r="G20" s="26">
        <v>1849423.13</v>
      </c>
      <c r="H20" s="27">
        <v>489395</v>
      </c>
      <c r="I20" s="27">
        <v>163184.39000000001</v>
      </c>
      <c r="J20" s="27">
        <v>0</v>
      </c>
      <c r="K20" s="26">
        <v>163184.4</v>
      </c>
      <c r="L20" s="27">
        <v>0</v>
      </c>
      <c r="M20" s="27">
        <v>0</v>
      </c>
      <c r="N20" s="15">
        <v>42946</v>
      </c>
      <c r="O20" s="10" t="s">
        <v>25</v>
      </c>
    </row>
    <row r="21" spans="2:17" ht="67.5" customHeight="1" thickBot="1" x14ac:dyDescent="0.3">
      <c r="B21" s="18" t="s">
        <v>29</v>
      </c>
      <c r="C21" s="19" t="s">
        <v>24</v>
      </c>
      <c r="D21" s="20" t="s">
        <v>31</v>
      </c>
      <c r="E21" s="21"/>
      <c r="F21" s="26">
        <v>3607608.52</v>
      </c>
      <c r="G21" s="28">
        <v>3066467.24</v>
      </c>
      <c r="H21" s="27"/>
      <c r="I21" s="27">
        <v>270570.64</v>
      </c>
      <c r="J21" s="27">
        <v>0</v>
      </c>
      <c r="K21" s="28">
        <v>270570.64</v>
      </c>
      <c r="L21" s="27">
        <v>0</v>
      </c>
      <c r="M21" s="27">
        <v>0</v>
      </c>
      <c r="N21" s="22">
        <v>43007</v>
      </c>
      <c r="O21" s="10" t="s">
        <v>28</v>
      </c>
    </row>
    <row r="22" spans="2:17" ht="115.5" customHeight="1" thickBot="1" x14ac:dyDescent="0.3">
      <c r="B22" s="23" t="s">
        <v>30</v>
      </c>
      <c r="C22" s="19" t="s">
        <v>33</v>
      </c>
      <c r="D22" s="20" t="s">
        <v>32</v>
      </c>
      <c r="E22" s="21"/>
      <c r="F22" s="26">
        <v>334742.33</v>
      </c>
      <c r="G22" s="28">
        <v>277930.96999999997</v>
      </c>
      <c r="H22" s="27"/>
      <c r="I22" s="27">
        <v>32697.759999999998</v>
      </c>
      <c r="J22" s="27">
        <v>0</v>
      </c>
      <c r="K22" s="28">
        <v>24113.599999999999</v>
      </c>
      <c r="L22" s="27">
        <v>0</v>
      </c>
      <c r="M22" s="27">
        <v>0</v>
      </c>
      <c r="N22" s="22">
        <v>43356</v>
      </c>
      <c r="O22" s="10" t="s">
        <v>28</v>
      </c>
    </row>
    <row r="23" spans="2:17" ht="115.5" customHeight="1" thickBot="1" x14ac:dyDescent="0.3">
      <c r="B23" s="19" t="s">
        <v>34</v>
      </c>
      <c r="C23" s="19" t="str">
        <f>$C$22</f>
        <v>Rietavo savivaldybės administracija</v>
      </c>
      <c r="D23" s="13" t="s">
        <v>37</v>
      </c>
      <c r="E23" s="21"/>
      <c r="F23" s="26">
        <v>390000</v>
      </c>
      <c r="G23" s="28">
        <v>331500</v>
      </c>
      <c r="H23" s="27"/>
      <c r="I23" s="27">
        <v>29250</v>
      </c>
      <c r="J23" s="27">
        <v>0</v>
      </c>
      <c r="K23" s="28">
        <f>$I$23</f>
        <v>29250</v>
      </c>
      <c r="L23" s="27">
        <v>0</v>
      </c>
      <c r="M23" s="27">
        <v>0</v>
      </c>
      <c r="N23" s="22">
        <v>43370</v>
      </c>
      <c r="O23" s="10" t="str">
        <f>$O$25</f>
        <v>Projektas turi atitikti parengtumo sąlygas, nurodytas Aprašo 25.2. papunktyje.</v>
      </c>
    </row>
    <row r="24" spans="2:17" ht="115.5" customHeight="1" thickBot="1" x14ac:dyDescent="0.3">
      <c r="B24" s="19" t="s">
        <v>36</v>
      </c>
      <c r="C24" s="29" t="str">
        <f>$C$23</f>
        <v>Rietavo savivaldybės administracija</v>
      </c>
      <c r="D24" s="13" t="s">
        <v>39</v>
      </c>
      <c r="E24" s="21"/>
      <c r="F24" s="26">
        <v>397872.82</v>
      </c>
      <c r="G24" s="28">
        <v>277950</v>
      </c>
      <c r="H24" s="27"/>
      <c r="I24" s="27">
        <v>24525</v>
      </c>
      <c r="J24" s="27">
        <v>0</v>
      </c>
      <c r="K24" s="28">
        <v>95397.82</v>
      </c>
      <c r="L24" s="27">
        <v>0</v>
      </c>
      <c r="M24" s="27">
        <v>0</v>
      </c>
      <c r="N24" s="22">
        <v>43403</v>
      </c>
      <c r="O24" s="10" t="str">
        <f>$O$23</f>
        <v>Projektas turi atitikti parengtumo sąlygas, nurodytas Aprašo 25.2. papunktyje.</v>
      </c>
      <c r="Q24" s="2" t="s">
        <v>42</v>
      </c>
    </row>
    <row r="25" spans="2:17" ht="115.5" customHeight="1" thickBot="1" x14ac:dyDescent="0.3">
      <c r="B25" s="19" t="s">
        <v>38</v>
      </c>
      <c r="C25" s="29" t="str">
        <f>$C$21</f>
        <v>Plungės rajono savivaldybės administracija</v>
      </c>
      <c r="D25" s="13" t="s">
        <v>35</v>
      </c>
      <c r="E25" s="21"/>
      <c r="F25" s="26">
        <v>3705329.63</v>
      </c>
      <c r="G25" s="28">
        <v>2975174.23</v>
      </c>
      <c r="H25" s="27"/>
      <c r="I25" s="27">
        <v>262515.37</v>
      </c>
      <c r="J25" s="27">
        <v>0</v>
      </c>
      <c r="K25" s="28">
        <v>467640.03</v>
      </c>
      <c r="L25" s="27">
        <v>0</v>
      </c>
      <c r="M25" s="27">
        <v>0</v>
      </c>
      <c r="N25" s="22">
        <v>43647</v>
      </c>
      <c r="O25" s="10" t="str">
        <f>$O$22</f>
        <v>Projektas turi atitikti parengtumo sąlygas, nurodytas Aprašo 25.2. papunktyje.</v>
      </c>
    </row>
    <row r="26" spans="2:17" ht="115.5" customHeight="1" thickBot="1" x14ac:dyDescent="0.3">
      <c r="B26" s="19" t="s">
        <v>40</v>
      </c>
      <c r="C26" s="29" t="str">
        <f>$C$23</f>
        <v>Rietavo savivaldybės administracija</v>
      </c>
      <c r="D26" s="13" t="s">
        <v>41</v>
      </c>
      <c r="E26" s="21"/>
      <c r="F26" s="26">
        <v>688345</v>
      </c>
      <c r="G26" s="28">
        <v>585093</v>
      </c>
      <c r="H26" s="27"/>
      <c r="I26" s="27">
        <v>51625.87</v>
      </c>
      <c r="J26" s="27">
        <v>0</v>
      </c>
      <c r="K26" s="28">
        <v>51626.13</v>
      </c>
      <c r="L26" s="27">
        <v>0</v>
      </c>
      <c r="M26" s="27">
        <v>0</v>
      </c>
      <c r="N26" s="22">
        <v>43761</v>
      </c>
      <c r="O26" s="10" t="str">
        <f>$O$23</f>
        <v>Projektas turi atitikti parengtumo sąlygas, nurodytas Aprašo 25.2. papunktyje.</v>
      </c>
    </row>
    <row r="27" spans="2:17" ht="16.5" thickBot="1" x14ac:dyDescent="0.3">
      <c r="B27" s="63" t="s">
        <v>2</v>
      </c>
      <c r="C27" s="64"/>
      <c r="D27" s="65"/>
      <c r="E27" s="16">
        <v>5779078.7699999996</v>
      </c>
      <c r="F27" s="30">
        <f>F20+F21+F22+F23+F24+F25+F26</f>
        <v>11299690.219999999</v>
      </c>
      <c r="G27" s="31">
        <f>G20+G21+G22+G23+G24+G25+G26</f>
        <v>9363538.5700000003</v>
      </c>
      <c r="H27" s="31"/>
      <c r="I27" s="31">
        <f>I20+I21+I22+I23+I24+I25+I26</f>
        <v>834369.03</v>
      </c>
      <c r="J27" s="31">
        <v>0</v>
      </c>
      <c r="K27" s="31">
        <f>K20+K21+K22+K23+K24+K25+K26</f>
        <v>1101782.6199999999</v>
      </c>
      <c r="L27" s="31">
        <f>J27</f>
        <v>0</v>
      </c>
      <c r="M27" s="31">
        <v>0</v>
      </c>
      <c r="N27" s="66"/>
      <c r="O27" s="67"/>
    </row>
    <row r="28" spans="2:17" ht="16.5" thickBot="1" x14ac:dyDescent="0.3">
      <c r="B28" s="56" t="s">
        <v>11</v>
      </c>
      <c r="C28" s="57"/>
      <c r="D28" s="57"/>
      <c r="E28" s="58"/>
      <c r="F28" s="17"/>
      <c r="G28" s="24"/>
      <c r="H28" s="59">
        <v>9363558</v>
      </c>
      <c r="I28" s="60"/>
      <c r="J28" s="60"/>
      <c r="K28" s="60"/>
      <c r="L28" s="60"/>
      <c r="M28" s="60"/>
      <c r="N28" s="60"/>
      <c r="O28" s="61"/>
    </row>
    <row r="29" spans="2:17" x14ac:dyDescent="0.25">
      <c r="I29" s="2" t="s">
        <v>27</v>
      </c>
    </row>
    <row r="30" spans="2:17" x14ac:dyDescent="0.25">
      <c r="I30" s="32"/>
    </row>
  </sheetData>
  <mergeCells count="29">
    <mergeCell ref="B28:E28"/>
    <mergeCell ref="H28:O28"/>
    <mergeCell ref="I17:I18"/>
    <mergeCell ref="J17:M17"/>
    <mergeCell ref="B27:D27"/>
    <mergeCell ref="N27:O27"/>
    <mergeCell ref="F15:F18"/>
    <mergeCell ref="G15:I15"/>
    <mergeCell ref="G16:G18"/>
    <mergeCell ref="C14:C18"/>
    <mergeCell ref="B14:B18"/>
    <mergeCell ref="D14:D18"/>
    <mergeCell ref="E14:M14"/>
    <mergeCell ref="N14:N18"/>
    <mergeCell ref="O14:O18"/>
    <mergeCell ref="E15:E18"/>
    <mergeCell ref="I16:M16"/>
    <mergeCell ref="M2:O2"/>
    <mergeCell ref="B7:O7"/>
    <mergeCell ref="B8:O8"/>
    <mergeCell ref="B10:O10"/>
    <mergeCell ref="J11:O11"/>
    <mergeCell ref="B3:O3"/>
    <mergeCell ref="B9:O9"/>
    <mergeCell ref="B5:O5"/>
    <mergeCell ref="B6:O6"/>
    <mergeCell ref="G12:K12"/>
    <mergeCell ref="J15:M15"/>
    <mergeCell ref="H16:H18"/>
  </mergeCells>
  <pageMargins left="0.23622047244094491" right="0.23622047244094491" top="0.74803149606299213" bottom="0.74803149606299213" header="0.31496062992125984" footer="0.31496062992125984"/>
  <pageSetup paperSize="9" scale="65" fitToWidth="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2</vt:i4>
      </vt:variant>
    </vt:vector>
  </HeadingPairs>
  <TitlesOfParts>
    <vt:vector size="2" baseType="lpstr">
      <vt:lpstr>2014-10-28</vt:lpstr>
      <vt:lpstr>Lapas1</vt:lpstr>
    </vt:vector>
  </TitlesOfParts>
  <Company>FM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Agnė Stalerūnaitė</dc:creator>
  <cp:lastModifiedBy>Anita</cp:lastModifiedBy>
  <cp:lastPrinted>2019-11-25T07:43:01Z</cp:lastPrinted>
  <dcterms:created xsi:type="dcterms:W3CDTF">2013-02-28T07:13:39Z</dcterms:created>
  <dcterms:modified xsi:type="dcterms:W3CDTF">2019-11-27T06:59:29Z</dcterms:modified>
</cp:coreProperties>
</file>