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9\POSEDIS RASYT_20191125-20191129\Miestu k\Po posedzio\"/>
    </mc:Choice>
  </mc:AlternateContent>
  <bookViews>
    <workbookView xWindow="0" yWindow="0" windowWidth="16170" windowHeight="819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4" i="1" l="1"/>
  <c r="G23" i="1"/>
  <c r="G25" i="1"/>
  <c r="G21" i="1" l="1"/>
  <c r="K29" i="1" l="1"/>
  <c r="I29" i="1"/>
  <c r="H29" i="1"/>
  <c r="G22" i="1" l="1"/>
  <c r="G20" i="1"/>
  <c r="G29" i="1" l="1"/>
  <c r="J29" i="1"/>
  <c r="L29" i="1"/>
  <c r="M29" i="1"/>
</calcChain>
</file>

<file path=xl/sharedStrings.xml><?xml version="1.0" encoding="utf-8"?>
<sst xmlns="http://schemas.openxmlformats.org/spreadsheetml/2006/main" count="44" uniqueCount="40">
  <si>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</si>
  <si>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</si>
  <si>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</si>
  <si>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</si>
  <si>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</si>
  <si>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</si>
  <si>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</si>
  <si>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</si>
  <si>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</si>
  <si>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</si>
  <si>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</si>
  <si>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</si>
  <si>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</si>
  <si>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</si>
  <si>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</si>
  <si>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</si>
  <si>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</si>
  <si>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</si>
  <si>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</si>
  <si>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</si>
  <si>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</si>
  <si>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</si>
  <si>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</si>
  <si>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07.1.1-CPVA-R-905 Miestų kompleksinė plėtra</t>
  </si>
  <si>
    <t>Nr. 07.1.1-CPVA-R-905-51</t>
  </si>
  <si>
    <t>Gamybinės teritorijos, esančios Krantinės g., Kupiškio mieste, konversija, prielaidų privačioms investicijoms sudarymas</t>
  </si>
  <si>
    <t>Kupiškio rajono savivaldybės administracija</t>
  </si>
  <si>
    <t>Centrinės Kupiškio miesto dalies viešųjų erdvių modernizavimas ir pritaikymas bendruomenės veikloms</t>
  </si>
  <si>
    <t>Pagal projektų finansavimo sąlygų aprašą:                      25.2.1 - tenkina sąlygas;                25.2.2 - tenkina sąlygas;                25.2.3 - netaikoma; 25.2.4 - tenkina sąlygas.</t>
  </si>
  <si>
    <t>Pagal projektų finansavimo sąlygų aprašą:                       25.2.1 - tenkina sąlygas;                25.2.2 - tenkina sąlygas;                25.2.3 - netaikoma; 25.2.4 - tenkina sąlygas.</t>
  </si>
  <si>
    <t>Kupiškio miesto viešųjų erdvių sutvarkymas ir pritaikymas poilsiui, sveikatinimui, užimtumui</t>
  </si>
  <si>
    <t>Pagal projektų finansavimo sąlygų aprašą:                       
25.1 - tenkina sąlygas;
25.2.1 - tenkins iki 2017-12-15.                25.2.2 - 25.2.3 -netaikoma; 
25.2.4 - tenkins iki 2017-12-15.</t>
  </si>
  <si>
    <t xml:space="preserve">Autobusų stoties pastato ir viešųjų erdvių Gedimino g. 96, Kupiškio mieste, modernizavimas </t>
  </si>
  <si>
    <t xml:space="preserve">Pagal projektų finansavimo sąlygų aprašą:                       
25.1 - tenkina sąlygas;
25.2.1 - tenkina sąlygas;                  25.2.2  - tenkins sąlygas iki 2018-04-30;       25.2.3 - tenkina sąlygas;                25.2.4 - tenkins sąlygas iki 2018-04-30.             </t>
  </si>
  <si>
    <t>Biržų rajono savivaldybės administracija</t>
  </si>
  <si>
    <t>Gyvenamosios aplinkos gerinimas gyvenamuosiuose daugiabučių namų rajonuose Biržų mieste</t>
  </si>
  <si>
    <t xml:space="preserve">Pagal projektų finansavimo sąlygų aprašą:                       
25.1 - tenkina sąlygas;
25.2.1 - tenkins sąlygas iki 2018-12-31;
25.2.2  - tenkina;
25.2.3 - netaikoma;
25.2.4 - tenkins sąlygas iki 2018-12-31.             </t>
  </si>
  <si>
    <t>Viešųjų erdvių Biržų mieste, regioninio parko teritorijoje, modernizavimas ir pritaikymas bendruomenės veiklai, laisvalaikio užimtumui ir poilsiui</t>
  </si>
  <si>
    <t xml:space="preserve">Pagal projektų finansavimo sąlygų aprašą:                               25.1. - tenkina sąlygas;
25.2.1. - tenkins iki 2019-09-01;
25.2.2. - netaikoma;
25.2.3. - netaikoma;
25.2.4. - tenkina;
25.2.5. - tenkins iki 2019-09-01.
</t>
  </si>
  <si>
    <t>PATVIRTINTA
Panevėžio regiono plėtros tarybos
2016 m. gegužės 12 d. sprendimu Nr. 51/4S-21
(Panevėžio regiono plėtros tarybos 2019 m. gruodžio 2 d.
sprendimo Nr.  51/4S-38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</si>
</sst>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0" xfId="0" applyNumberFormat="1" applyFont="1"/>
    <xf numFmtId="0" fontId="11" fillId="0" borderId="10" xfId="0" applyFont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topLeftCell="C2" zoomScale="112" zoomScaleNormal="112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0" width="13.7109375" style="3" customWidth="1"/>
    <col min="11" max="11" width="16.140625" style="3" customWidth="1"/>
    <col min="12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2" t="s">
        <v>39</v>
      </c>
      <c r="L2" s="52"/>
      <c r="M2" s="52"/>
      <c r="N2" s="52"/>
      <c r="O2" s="52"/>
    </row>
    <row r="3" spans="2:15" ht="3" hidden="1" customHeight="1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5.25" customHeight="1" x14ac:dyDescent="0.2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15" ht="15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2:15" ht="54.75" customHeight="1" x14ac:dyDescent="0.25">
      <c r="B7" s="53" t="s">
        <v>22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2:15" ht="6.75" customHeight="1" x14ac:dyDescent="0.25">
      <c r="B8" s="38" t="s">
        <v>13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5" s="7" customFormat="1" ht="24" customHeight="1" x14ac:dyDescent="0.25">
      <c r="B9" s="56" t="s">
        <v>23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2:15" ht="30.75" customHeight="1" x14ac:dyDescent="0.25">
      <c r="B10" s="56" t="s">
        <v>21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2:15" x14ac:dyDescent="0.25">
      <c r="B11" s="10"/>
      <c r="C11" s="10"/>
      <c r="D11" s="10"/>
      <c r="E11" s="10"/>
      <c r="F11" s="10"/>
      <c r="G11" s="10"/>
      <c r="H11" s="57"/>
      <c r="I11" s="57"/>
      <c r="J11" s="57"/>
      <c r="K11" s="57"/>
      <c r="L11" s="57"/>
      <c r="M11" s="57"/>
      <c r="N11" s="57"/>
      <c r="O11" s="11"/>
    </row>
    <row r="12" spans="2:15" ht="18.75" customHeight="1" x14ac:dyDescent="0.25">
      <c r="B12" s="10"/>
      <c r="C12" s="10"/>
      <c r="D12" s="10"/>
      <c r="E12" s="10"/>
      <c r="G12" s="54">
        <v>42502</v>
      </c>
      <c r="H12" s="55"/>
      <c r="I12" s="61" t="s">
        <v>24</v>
      </c>
      <c r="J12" s="61"/>
      <c r="K12" s="61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7" t="s">
        <v>0</v>
      </c>
      <c r="C14" s="37" t="s">
        <v>5</v>
      </c>
      <c r="D14" s="37" t="s">
        <v>19</v>
      </c>
      <c r="E14" s="45"/>
      <c r="F14" s="51"/>
      <c r="G14" s="48" t="s">
        <v>15</v>
      </c>
      <c r="H14" s="49"/>
      <c r="I14" s="49"/>
      <c r="J14" s="49"/>
      <c r="K14" s="49"/>
      <c r="L14" s="49"/>
      <c r="M14" s="50"/>
      <c r="N14" s="37" t="s">
        <v>6</v>
      </c>
      <c r="O14" s="42" t="s">
        <v>20</v>
      </c>
    </row>
    <row r="15" spans="2:15" ht="37.5" customHeight="1" x14ac:dyDescent="0.25">
      <c r="B15" s="37"/>
      <c r="C15" s="37"/>
      <c r="D15" s="37"/>
      <c r="E15" s="46"/>
      <c r="F15" s="51"/>
      <c r="G15" s="42" t="s">
        <v>8</v>
      </c>
      <c r="H15" s="37" t="s">
        <v>3</v>
      </c>
      <c r="I15" s="37"/>
      <c r="J15" s="39" t="s">
        <v>1</v>
      </c>
      <c r="K15" s="40"/>
      <c r="L15" s="40"/>
      <c r="M15" s="41"/>
      <c r="N15" s="37"/>
      <c r="O15" s="44"/>
    </row>
    <row r="16" spans="2:15" ht="23.25" customHeight="1" x14ac:dyDescent="0.25">
      <c r="B16" s="37"/>
      <c r="C16" s="37"/>
      <c r="D16" s="37"/>
      <c r="E16" s="46"/>
      <c r="F16" s="51"/>
      <c r="G16" s="44"/>
      <c r="H16" s="37" t="s">
        <v>9</v>
      </c>
      <c r="I16" s="39" t="s">
        <v>4</v>
      </c>
      <c r="J16" s="40"/>
      <c r="K16" s="40"/>
      <c r="L16" s="40"/>
      <c r="M16" s="41"/>
      <c r="N16" s="37"/>
      <c r="O16" s="44"/>
    </row>
    <row r="17" spans="2:15" ht="23.25" customHeight="1" x14ac:dyDescent="0.25">
      <c r="B17" s="37"/>
      <c r="C17" s="37"/>
      <c r="D17" s="37"/>
      <c r="E17" s="46"/>
      <c r="F17" s="51"/>
      <c r="G17" s="44"/>
      <c r="H17" s="37"/>
      <c r="I17" s="42" t="s">
        <v>7</v>
      </c>
      <c r="J17" s="39" t="s">
        <v>17</v>
      </c>
      <c r="K17" s="40"/>
      <c r="L17" s="40"/>
      <c r="M17" s="41"/>
      <c r="N17" s="37"/>
      <c r="O17" s="44"/>
    </row>
    <row r="18" spans="2:15" ht="90" customHeight="1" x14ac:dyDescent="0.25">
      <c r="B18" s="37"/>
      <c r="C18" s="37"/>
      <c r="D18" s="37"/>
      <c r="E18" s="47"/>
      <c r="F18" s="51"/>
      <c r="G18" s="43"/>
      <c r="H18" s="37"/>
      <c r="I18" s="43"/>
      <c r="J18" s="4" t="s">
        <v>10</v>
      </c>
      <c r="K18" s="2" t="s">
        <v>14</v>
      </c>
      <c r="L18" s="2" t="s">
        <v>11</v>
      </c>
      <c r="M18" s="2" t="s">
        <v>12</v>
      </c>
      <c r="N18" s="37"/>
      <c r="O18" s="43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37.25" customHeight="1" x14ac:dyDescent="0.25">
      <c r="B20" s="18">
        <v>1</v>
      </c>
      <c r="C20" s="19" t="s">
        <v>26</v>
      </c>
      <c r="D20" s="20" t="s">
        <v>25</v>
      </c>
      <c r="E20" s="8"/>
      <c r="F20" s="8"/>
      <c r="G20" s="31">
        <f>SUM(H20:M20)</f>
        <v>121966.83</v>
      </c>
      <c r="H20" s="24">
        <v>103671.8</v>
      </c>
      <c r="I20" s="24">
        <v>12196.69</v>
      </c>
      <c r="J20" s="24">
        <v>0</v>
      </c>
      <c r="K20" s="24">
        <v>6098.34</v>
      </c>
      <c r="L20" s="24">
        <v>0</v>
      </c>
      <c r="M20" s="24">
        <v>0</v>
      </c>
      <c r="N20" s="25">
        <v>42508</v>
      </c>
      <c r="O20" s="26" t="s">
        <v>28</v>
      </c>
    </row>
    <row r="21" spans="2:15" s="9" customFormat="1" ht="126" customHeight="1" x14ac:dyDescent="0.25">
      <c r="B21" s="21">
        <v>2</v>
      </c>
      <c r="C21" s="22" t="s">
        <v>26</v>
      </c>
      <c r="D21" s="20" t="s">
        <v>27</v>
      </c>
      <c r="E21" s="8"/>
      <c r="F21" s="8"/>
      <c r="G21" s="34">
        <f>SUM(H21+I21+J21+K21+L21+M21)</f>
        <v>2082963.58</v>
      </c>
      <c r="H21" s="35">
        <v>1770519.04</v>
      </c>
      <c r="I21" s="35">
        <v>156222.26999999999</v>
      </c>
      <c r="J21" s="35">
        <v>0</v>
      </c>
      <c r="K21" s="35">
        <v>156222.26999999999</v>
      </c>
      <c r="L21" s="24">
        <v>0</v>
      </c>
      <c r="M21" s="24">
        <v>0</v>
      </c>
      <c r="N21" s="25">
        <v>42856</v>
      </c>
      <c r="O21" s="26" t="s">
        <v>29</v>
      </c>
    </row>
    <row r="22" spans="2:15" s="9" customFormat="1" ht="125.25" customHeight="1" x14ac:dyDescent="0.25">
      <c r="B22" s="21">
        <v>3</v>
      </c>
      <c r="C22" s="22" t="s">
        <v>26</v>
      </c>
      <c r="D22" s="20" t="s">
        <v>30</v>
      </c>
      <c r="E22" s="8"/>
      <c r="F22" s="8"/>
      <c r="G22" s="34">
        <f t="shared" ref="G22:G25" si="0">SUM(H22:M22)</f>
        <v>497310.55000000005</v>
      </c>
      <c r="H22" s="35">
        <v>347147.94</v>
      </c>
      <c r="I22" s="35">
        <v>30630.7</v>
      </c>
      <c r="J22" s="35">
        <v>0</v>
      </c>
      <c r="K22" s="35">
        <v>119531.91</v>
      </c>
      <c r="L22" s="24">
        <v>0</v>
      </c>
      <c r="M22" s="24">
        <v>0</v>
      </c>
      <c r="N22" s="25">
        <v>43084</v>
      </c>
      <c r="O22" s="26" t="s">
        <v>31</v>
      </c>
    </row>
    <row r="23" spans="2:15" s="9" customFormat="1" ht="152.25" customHeight="1" x14ac:dyDescent="0.25">
      <c r="B23" s="21">
        <v>4</v>
      </c>
      <c r="C23" s="22" t="s">
        <v>26</v>
      </c>
      <c r="D23" s="20" t="s">
        <v>32</v>
      </c>
      <c r="E23" s="8"/>
      <c r="F23" s="8"/>
      <c r="G23" s="34">
        <f t="shared" si="0"/>
        <v>746169.02</v>
      </c>
      <c r="H23" s="35">
        <v>634243.65</v>
      </c>
      <c r="I23" s="35">
        <v>55962.68</v>
      </c>
      <c r="J23" s="35">
        <v>0</v>
      </c>
      <c r="K23" s="35">
        <v>55962.69</v>
      </c>
      <c r="L23" s="24">
        <v>0</v>
      </c>
      <c r="M23" s="24">
        <v>0</v>
      </c>
      <c r="N23" s="25">
        <v>43220</v>
      </c>
      <c r="O23" s="26" t="s">
        <v>33</v>
      </c>
    </row>
    <row r="24" spans="2:15" s="9" customFormat="1" ht="138.75" customHeight="1" x14ac:dyDescent="0.25">
      <c r="B24" s="21">
        <v>5</v>
      </c>
      <c r="C24" s="22" t="s">
        <v>34</v>
      </c>
      <c r="D24" s="33" t="s">
        <v>35</v>
      </c>
      <c r="E24" s="8"/>
      <c r="F24" s="8"/>
      <c r="G24" s="34">
        <f t="shared" si="0"/>
        <v>230000</v>
      </c>
      <c r="H24" s="24">
        <v>195500</v>
      </c>
      <c r="I24" s="24">
        <v>17250</v>
      </c>
      <c r="J24" s="24">
        <v>0</v>
      </c>
      <c r="K24" s="24">
        <v>17250</v>
      </c>
      <c r="L24" s="24">
        <v>0</v>
      </c>
      <c r="M24" s="24">
        <v>0</v>
      </c>
      <c r="N24" s="25">
        <v>43465</v>
      </c>
      <c r="O24" s="26" t="s">
        <v>36</v>
      </c>
    </row>
    <row r="25" spans="2:15" s="9" customFormat="1" ht="166.5" customHeight="1" x14ac:dyDescent="0.25">
      <c r="B25" s="21">
        <v>6</v>
      </c>
      <c r="C25" s="19" t="s">
        <v>34</v>
      </c>
      <c r="D25" s="33" t="s">
        <v>37</v>
      </c>
      <c r="E25" s="8"/>
      <c r="F25" s="8"/>
      <c r="G25" s="31">
        <f t="shared" si="0"/>
        <v>3304518.54</v>
      </c>
      <c r="H25" s="36">
        <v>1824593</v>
      </c>
      <c r="I25" s="36">
        <v>160993</v>
      </c>
      <c r="J25" s="36">
        <v>0</v>
      </c>
      <c r="K25" s="36">
        <v>1318932.54</v>
      </c>
      <c r="L25" s="24">
        <v>0</v>
      </c>
      <c r="M25" s="24">
        <v>0</v>
      </c>
      <c r="N25" s="25">
        <v>43709</v>
      </c>
      <c r="O25" s="26" t="s">
        <v>38</v>
      </c>
    </row>
    <row r="26" spans="2:15" s="9" customFormat="1" hidden="1" x14ac:dyDescent="0.25">
      <c r="B26" s="18">
        <v>5</v>
      </c>
      <c r="C26" s="22"/>
      <c r="D26" s="20"/>
      <c r="E26" s="8"/>
      <c r="F26" s="8"/>
      <c r="G26" s="31"/>
      <c r="H26" s="27"/>
      <c r="I26" s="24"/>
      <c r="J26" s="24"/>
      <c r="K26" s="24"/>
      <c r="L26" s="24"/>
      <c r="M26" s="24"/>
      <c r="N26" s="25"/>
      <c r="O26" s="26"/>
    </row>
    <row r="27" spans="2:15" s="9" customFormat="1" hidden="1" x14ac:dyDescent="0.25">
      <c r="B27" s="21">
        <v>6</v>
      </c>
      <c r="C27" s="23"/>
      <c r="D27" s="20"/>
      <c r="E27" s="8"/>
      <c r="F27" s="8"/>
      <c r="G27" s="31"/>
      <c r="H27" s="24"/>
      <c r="I27" s="24"/>
      <c r="J27" s="24"/>
      <c r="K27" s="24"/>
      <c r="L27" s="24"/>
      <c r="M27" s="24"/>
      <c r="N27" s="25"/>
      <c r="O27" s="26"/>
    </row>
    <row r="28" spans="2:15" ht="90.75" hidden="1" customHeight="1" x14ac:dyDescent="0.25">
      <c r="B28" s="15"/>
      <c r="C28" s="15"/>
      <c r="D28" s="15"/>
      <c r="E28" s="16"/>
      <c r="F28" s="17"/>
      <c r="G28" s="15"/>
      <c r="H28" s="62"/>
      <c r="I28" s="62"/>
      <c r="J28" s="62"/>
      <c r="K28" s="62"/>
      <c r="L28" s="62"/>
      <c r="M28" s="62"/>
      <c r="N28" s="15"/>
      <c r="O28" s="15"/>
    </row>
    <row r="29" spans="2:15" s="28" customFormat="1" ht="26.25" customHeight="1" x14ac:dyDescent="0.25">
      <c r="B29" s="69" t="s">
        <v>2</v>
      </c>
      <c r="C29" s="70"/>
      <c r="D29" s="70"/>
      <c r="E29" s="70"/>
      <c r="F29" s="71"/>
      <c r="G29" s="29">
        <f>SUM(G20:G28)</f>
        <v>6982928.5199999996</v>
      </c>
      <c r="H29" s="30">
        <f>SUM(H20:H27)</f>
        <v>4875675.43</v>
      </c>
      <c r="I29" s="30">
        <f>SUM(I20:I27)</f>
        <v>433255.33999999997</v>
      </c>
      <c r="J29" s="30">
        <f t="shared" ref="J29:M29" si="1">SUM(J20:J27)</f>
        <v>0</v>
      </c>
      <c r="K29" s="30">
        <f>SUM(K20:K27)</f>
        <v>1673997.75</v>
      </c>
      <c r="L29" s="30">
        <f t="shared" si="1"/>
        <v>0</v>
      </c>
      <c r="M29" s="30">
        <f t="shared" si="1"/>
        <v>0</v>
      </c>
      <c r="N29" s="67"/>
      <c r="O29" s="68"/>
    </row>
    <row r="30" spans="2:15" s="28" customFormat="1" ht="43.5" customHeight="1" x14ac:dyDescent="0.25">
      <c r="B30" s="63" t="s">
        <v>16</v>
      </c>
      <c r="C30" s="63"/>
      <c r="D30" s="63"/>
      <c r="E30" s="63"/>
      <c r="F30" s="63"/>
      <c r="G30" s="63"/>
      <c r="H30" s="64">
        <v>7661992</v>
      </c>
      <c r="I30" s="65"/>
      <c r="J30" s="65"/>
      <c r="K30" s="65"/>
      <c r="L30" s="65"/>
      <c r="M30" s="65"/>
      <c r="N30" s="65"/>
      <c r="O30" s="66"/>
    </row>
    <row r="32" spans="2:15" x14ac:dyDescent="0.25">
      <c r="F32" s="3" t="s">
        <v>18</v>
      </c>
      <c r="I32" s="32"/>
    </row>
    <row r="33" spans="7:11" x14ac:dyDescent="0.25">
      <c r="G33" s="32"/>
      <c r="H33" s="32"/>
      <c r="I33" s="32"/>
      <c r="K33" s="32"/>
    </row>
  </sheetData>
  <mergeCells count="31">
    <mergeCell ref="H28:M28"/>
    <mergeCell ref="B30:G30"/>
    <mergeCell ref="H30:O30"/>
    <mergeCell ref="N29:O29"/>
    <mergeCell ref="B29:F29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2019-12-03T08:12:24Z</cp:lastPrinted>
  <dcterms:created xsi:type="dcterms:W3CDTF">2013-02-28T07:13:39Z</dcterms:created>
  <dcterms:modified xsi:type="dcterms:W3CDTF">2019-12-03T08:13:09Z</dcterms:modified>
</cp:coreProperties>
</file>