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228"/>
  <workbookPr defaultThemeVersion="124226"/>
  <mc:AlternateContent xmlns:mc="http://schemas.openxmlformats.org/markup-compatibility/2006">
    <mc:Choice Requires="x15">
      <x15ac:absPath xmlns:x15ac="http://schemas.microsoft.com/office/spreadsheetml/2010/11/ac" url="Y:\Agenturos padaliniai\MPS\1. Tyrimų ataskaitos ir kt\Patvirtintų tyrimų iki 2018-01-01 keitimai\FĮ-055\FI-055-02\skelbimui\"/>
    </mc:Choice>
  </mc:AlternateContent>
  <xr:revisionPtr revIDLastSave="0" documentId="13_ncr:1_{6AFA97DA-3670-4FD1-BE56-CDC806497435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Pazyma" sheetId="1" r:id="rId1"/>
    <sheet name="Sheet1" sheetId="9" state="hidden" r:id="rId2"/>
    <sheet name="Pildymo pvz." sheetId="10" r:id="rId3"/>
  </sheets>
  <definedNames>
    <definedName name="_xlnm.Print_Area" localSheetId="0">Pazyma!$A$1:$I$29</definedName>
    <definedName name="_xlnm.Print_Area" localSheetId="2">'Pildymo pvz.'!$A$1:$I$29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1" i="1" l="1"/>
  <c r="F22" i="1"/>
  <c r="F23" i="1"/>
  <c r="F20" i="1"/>
  <c r="F23" i="10"/>
  <c r="E22" i="10" l="1"/>
  <c r="E23" i="10"/>
  <c r="G23" i="10" s="1"/>
  <c r="H23" i="10" s="1"/>
  <c r="E22" i="1"/>
  <c r="G22" i="1" s="1"/>
  <c r="E23" i="1"/>
  <c r="G23" i="1" s="1"/>
  <c r="E21" i="10"/>
  <c r="E20" i="10"/>
  <c r="F21" i="10" l="1"/>
  <c r="G21" i="10" s="1"/>
  <c r="H21" i="10" s="1"/>
  <c r="F22" i="10"/>
  <c r="G22" i="10" s="1"/>
  <c r="H22" i="10" s="1"/>
  <c r="F20" i="10"/>
  <c r="E20" i="1"/>
  <c r="G20" i="1" s="1"/>
  <c r="E21" i="1"/>
  <c r="G21" i="1" s="1"/>
  <c r="G20" i="10" l="1"/>
  <c r="H20" i="10" s="1"/>
  <c r="H24" i="10" s="1"/>
  <c r="H21" i="1"/>
  <c r="H22" i="1"/>
  <c r="H23" i="1"/>
  <c r="H20" i="1" l="1"/>
  <c r="H24" i="1" l="1"/>
</calcChain>
</file>

<file path=xl/sharedStrings.xml><?xml version="1.0" encoding="utf-8"?>
<sst xmlns="http://schemas.openxmlformats.org/spreadsheetml/2006/main" count="57" uniqueCount="28">
  <si>
    <t>Ataskaitinis laikotarpis</t>
  </si>
  <si>
    <t>Projekto dalyvio vardas, pavardė</t>
  </si>
  <si>
    <t>Iš viso:</t>
  </si>
  <si>
    <t>___________________Nr._____</t>
  </si>
  <si>
    <r>
      <t xml:space="preserve">1. BENDROJI DALIS  </t>
    </r>
    <r>
      <rPr>
        <sz val="12"/>
        <rFont val="Times New Roman"/>
        <family val="1"/>
        <charset val="186"/>
      </rPr>
      <t xml:space="preserve">               </t>
    </r>
  </si>
  <si>
    <t xml:space="preserve">(Projekto vykdytojo institucijos/ organizacijos vadovo arba jo įgalioto asmens pareigos)                                                                                                           </t>
  </si>
  <si>
    <t xml:space="preserve"> (parašas) </t>
  </si>
  <si>
    <t xml:space="preserve"> (vardas, pavardė) </t>
  </si>
  <si>
    <t>Deklaruojama suma, Eur</t>
  </si>
  <si>
    <t>Vardenis Pavardenis</t>
  </si>
  <si>
    <t>Projekto vykdytojo pavadinimas</t>
  </si>
  <si>
    <t>Projekto kodas</t>
  </si>
  <si>
    <t>Fizinio rodiklio Nr.</t>
  </si>
  <si>
    <t>Fiksuotasis įkainis, numatytas projekto sutartyje, Eur</t>
  </si>
  <si>
    <t>1.1.2.</t>
  </si>
  <si>
    <t>Pastabos*</t>
  </si>
  <si>
    <t xml:space="preserve">PAŽYMA DĖL SUBSIDIJŲ DARBO VIETAI STEIGTI APMOKĖJIMO </t>
  </si>
  <si>
    <t>(Pažymos dėl subsidijų darbo vietai steigti apmokėjimo forma)</t>
  </si>
  <si>
    <r>
      <t xml:space="preserve">2. INFORMACIJA APIE SUBSIDIJŲ DARBO VEITAI STEIGTI APMOKĖJIMĄ </t>
    </r>
    <r>
      <rPr>
        <sz val="12"/>
        <rFont val="Times New Roman"/>
        <family val="1"/>
        <charset val="186"/>
      </rPr>
      <t xml:space="preserve">               </t>
    </r>
  </si>
  <si>
    <t>Apskaičiuota subsidijos darbo vietai steigti suma</t>
  </si>
  <si>
    <t>Nustatytas darbo laikas (d.val./sav.)</t>
  </si>
  <si>
    <t>Nustatytas darbo laikas (etatas)</t>
  </si>
  <si>
    <t>Ar darbo vieta įsteigta neįgaliam asmeniui?</t>
  </si>
  <si>
    <t>Taip</t>
  </si>
  <si>
    <t>Ne</t>
  </si>
  <si>
    <t>1.1.3.</t>
  </si>
  <si>
    <t>3 PRIEDAS. PAŽYMA DĖL SUBSIDIJŲ DARBO VIETAI STEIGTI APMOKĖJIMO (2019 m. vasario 22 d. redakcija)</t>
  </si>
  <si>
    <t>* Įrašoma pastaba, jei deklaruojama suma (8 stulpelis) yra mažesnė, nei apskaičiuota subsidijos darbo užmoeksčiui suma (7 stulpelis).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</si>
</sst>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L_t_-;\-* #,##0.00\ _L_t_-;_-* &quot;-&quot;??\ _L_t_-;_-@_-"/>
  </numFmts>
  <fonts count="11" x14ac:knownFonts="1">
    <font>
      <sz val="10"/>
      <name val="Arial"/>
      <charset val="186"/>
    </font>
    <font>
      <sz val="8"/>
      <name val="Arial"/>
      <family val="2"/>
      <charset val="186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  <font>
      <sz val="11"/>
      <name val="Times New Roman"/>
      <family val="1"/>
      <charset val="186"/>
    </font>
    <font>
      <sz val="14"/>
      <name val="Times New Roman"/>
      <family val="1"/>
      <charset val="186"/>
    </font>
    <font>
      <i/>
      <sz val="9"/>
      <name val="Times New Roman"/>
      <family val="1"/>
      <charset val="186"/>
    </font>
    <font>
      <sz val="10"/>
      <name val="Times New Roman"/>
      <family val="1"/>
      <charset val="186"/>
    </font>
    <font>
      <b/>
      <sz val="14"/>
      <name val="Calibri"/>
      <family val="2"/>
      <charset val="186"/>
    </font>
    <font>
      <b/>
      <sz val="12"/>
      <color rgb="FFFF0000"/>
      <name val="Times New Roman"/>
      <family val="1"/>
      <charset val="186"/>
    </font>
    <font>
      <i/>
      <sz val="12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Border="1" applyAlignment="1">
      <alignment vertical="top" wrapText="1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left" vertical="top" wrapText="1"/>
    </xf>
    <xf numFmtId="0" fontId="3" fillId="0" borderId="1" xfId="0" applyFont="1" applyBorder="1"/>
    <xf numFmtId="0" fontId="3" fillId="0" borderId="0" xfId="0" applyFont="1" applyAlignment="1">
      <alignment wrapText="1"/>
    </xf>
    <xf numFmtId="0" fontId="2" fillId="2" borderId="1" xfId="0" applyFont="1" applyFill="1" applyBorder="1" applyAlignment="1">
      <alignment horizontal="center"/>
    </xf>
    <xf numFmtId="0" fontId="3" fillId="0" borderId="0" xfId="0" applyFont="1" applyAlignment="1"/>
    <xf numFmtId="0" fontId="6" fillId="0" borderId="0" xfId="0" applyFont="1" applyFill="1" applyBorder="1" applyAlignment="1">
      <alignment horizontal="left"/>
    </xf>
    <xf numFmtId="0" fontId="2" fillId="0" borderId="0" xfId="0" applyFont="1" applyAlignment="1"/>
    <xf numFmtId="0" fontId="3" fillId="0" borderId="0" xfId="0" applyFont="1" applyBorder="1" applyAlignment="1">
      <alignment vertical="top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top" wrapText="1"/>
    </xf>
    <xf numFmtId="0" fontId="3" fillId="0" borderId="0" xfId="0" applyFont="1" applyBorder="1" applyAlignment="1"/>
    <xf numFmtId="0" fontId="4" fillId="0" borderId="0" xfId="0" applyFont="1" applyBorder="1" applyAlignment="1">
      <alignment vertical="top" wrapText="1"/>
    </xf>
    <xf numFmtId="0" fontId="3" fillId="0" borderId="0" xfId="0" applyFont="1" applyBorder="1"/>
    <xf numFmtId="0" fontId="7" fillId="0" borderId="0" xfId="0" applyFont="1"/>
    <xf numFmtId="0" fontId="7" fillId="0" borderId="0" xfId="0" applyFont="1" applyBorder="1"/>
    <xf numFmtId="0" fontId="7" fillId="0" borderId="3" xfId="0" applyFont="1" applyBorder="1"/>
    <xf numFmtId="0" fontId="7" fillId="0" borderId="4" xfId="0" applyFont="1" applyBorder="1" applyAlignment="1">
      <alignment horizontal="center"/>
    </xf>
    <xf numFmtId="0" fontId="7" fillId="0" borderId="0" xfId="0" applyFont="1" applyBorder="1" applyAlignment="1"/>
    <xf numFmtId="0" fontId="3" fillId="0" borderId="4" xfId="0" applyFont="1" applyBorder="1" applyAlignment="1">
      <alignment horizontal="center"/>
    </xf>
    <xf numFmtId="164" fontId="2" fillId="0" borderId="1" xfId="0" applyNumberFormat="1" applyFont="1" applyBorder="1"/>
    <xf numFmtId="0" fontId="3" fillId="0" borderId="0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5" fillId="0" borderId="6" xfId="0" applyFont="1" applyBorder="1" applyAlignment="1">
      <alignment vertical="top" wrapText="1"/>
    </xf>
    <xf numFmtId="0" fontId="3" fillId="0" borderId="4" xfId="0" applyFont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2" fillId="2" borderId="14" xfId="0" applyFont="1" applyFill="1" applyBorder="1" applyAlignment="1"/>
    <xf numFmtId="0" fontId="2" fillId="2" borderId="7" xfId="0" applyFont="1" applyFill="1" applyBorder="1" applyAlignment="1"/>
    <xf numFmtId="164" fontId="3" fillId="4" borderId="1" xfId="0" applyNumberFormat="1" applyFont="1" applyFill="1" applyBorder="1" applyAlignment="1">
      <alignment horizontal="right"/>
    </xf>
    <xf numFmtId="0" fontId="8" fillId="0" borderId="0" xfId="0" applyFont="1"/>
    <xf numFmtId="0" fontId="9" fillId="0" borderId="0" xfId="0" applyFont="1" applyAlignment="1">
      <alignment horizontal="left"/>
    </xf>
    <xf numFmtId="0" fontId="5" fillId="0" borderId="16" xfId="0" applyFont="1" applyBorder="1" applyAlignment="1">
      <alignment horizontal="left" vertical="top" wrapText="1"/>
    </xf>
    <xf numFmtId="0" fontId="5" fillId="0" borderId="11" xfId="0" applyFont="1" applyBorder="1" applyAlignment="1">
      <alignment horizontal="left" vertical="top" wrapText="1"/>
    </xf>
    <xf numFmtId="0" fontId="2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3" fillId="0" borderId="1" xfId="0" applyNumberFormat="1" applyFont="1" applyBorder="1"/>
    <xf numFmtId="0" fontId="3" fillId="0" borderId="4" xfId="0" applyFont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11" xfId="0" applyFont="1" applyBorder="1" applyAlignment="1">
      <alignment horizontal="left" vertical="top" wrapText="1"/>
    </xf>
    <xf numFmtId="0" fontId="5" fillId="0" borderId="16" xfId="0" applyFont="1" applyBorder="1" applyAlignment="1">
      <alignment horizontal="left" vertical="top" wrapText="1"/>
    </xf>
    <xf numFmtId="0" fontId="5" fillId="0" borderId="6" xfId="0" applyFont="1" applyBorder="1" applyAlignment="1">
      <alignment horizontal="left" vertical="top" wrapText="1"/>
    </xf>
    <xf numFmtId="0" fontId="10" fillId="0" borderId="1" xfId="0" applyFont="1" applyBorder="1"/>
    <xf numFmtId="0" fontId="2" fillId="2" borderId="1" xfId="0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2" fillId="3" borderId="8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wrapText="1"/>
    </xf>
    <xf numFmtId="0" fontId="2" fillId="0" borderId="0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10" xfId="0" applyFont="1" applyBorder="1" applyAlignment="1">
      <alignment horizontal="left" vertical="top" wrapText="1"/>
    </xf>
    <xf numFmtId="0" fontId="5" fillId="0" borderId="11" xfId="0" applyFont="1" applyBorder="1" applyAlignment="1">
      <alignment horizontal="left" vertical="top" wrapText="1"/>
    </xf>
    <xf numFmtId="0" fontId="5" fillId="0" borderId="12" xfId="0" applyFont="1" applyBorder="1" applyAlignment="1">
      <alignment horizontal="left" vertical="top" wrapText="1"/>
    </xf>
    <xf numFmtId="0" fontId="5" fillId="0" borderId="13" xfId="0" applyFont="1" applyBorder="1" applyAlignment="1">
      <alignment horizontal="left" vertical="top" wrapText="1"/>
    </xf>
    <xf numFmtId="0" fontId="5" fillId="0" borderId="15" xfId="0" applyFont="1" applyBorder="1" applyAlignment="1">
      <alignment horizontal="left" vertical="top" wrapText="1"/>
    </xf>
    <xf numFmtId="0" fontId="5" fillId="0" borderId="16" xfId="0" applyFont="1" applyBorder="1" applyAlignment="1">
      <alignment horizontal="left" vertical="top" wrapText="1"/>
    </xf>
    <xf numFmtId="0" fontId="5" fillId="0" borderId="16" xfId="0" applyFont="1" applyBorder="1" applyAlignment="1">
      <alignment horizontal="left" vertical="top"/>
    </xf>
    <xf numFmtId="0" fontId="5" fillId="0" borderId="17" xfId="0" applyFont="1" applyBorder="1" applyAlignment="1">
      <alignment horizontal="left" vertical="top"/>
    </xf>
    <xf numFmtId="0" fontId="5" fillId="0" borderId="18" xfId="0" applyFont="1" applyBorder="1" applyAlignment="1">
      <alignment horizontal="left" vertical="top" wrapText="1"/>
    </xf>
    <xf numFmtId="0" fontId="5" fillId="0" borderId="6" xfId="0" applyFont="1" applyFill="1" applyBorder="1" applyAlignment="1">
      <alignment horizontal="left" vertical="top" wrapText="1"/>
    </xf>
    <xf numFmtId="0" fontId="5" fillId="0" borderId="19" xfId="0" applyFont="1" applyFill="1" applyBorder="1" applyAlignment="1">
      <alignment horizontal="left" vertical="top" wrapText="1"/>
    </xf>
    <xf numFmtId="164" fontId="3" fillId="0" borderId="1" xfId="0" applyNumberFormat="1" applyFont="1" applyBorder="1" applyAlignme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34"/>
  <sheetViews>
    <sheetView showGridLines="0" tabSelected="1" zoomScale="80" zoomScaleNormal="80" workbookViewId="0">
      <selection activeCell="I19" sqref="I19"/>
    </sheetView>
  </sheetViews>
  <sheetFormatPr defaultColWidth="9.140625" defaultRowHeight="15.75" x14ac:dyDescent="0.25"/>
  <cols>
    <col min="1" max="1" width="9.5703125" style="3" customWidth="1"/>
    <col min="2" max="2" width="34.85546875" style="3" customWidth="1"/>
    <col min="3" max="3" width="14.28515625" style="3" customWidth="1"/>
    <col min="4" max="4" width="15.85546875" style="3" customWidth="1"/>
    <col min="5" max="5" width="18" style="3" customWidth="1"/>
    <col min="6" max="6" width="15.7109375" style="3" customWidth="1"/>
    <col min="7" max="7" width="17" style="3" customWidth="1"/>
    <col min="8" max="8" width="18.28515625" style="3" customWidth="1"/>
    <col min="9" max="9" width="23" style="3" customWidth="1"/>
    <col min="10" max="16384" width="9.140625" style="3"/>
  </cols>
  <sheetData>
    <row r="1" spans="1:18" ht="18.75" x14ac:dyDescent="0.3">
      <c r="A1" s="35" t="s">
        <v>26</v>
      </c>
      <c r="G1" s="10"/>
      <c r="H1" s="10"/>
      <c r="I1" s="10"/>
    </row>
    <row r="2" spans="1:18" x14ac:dyDescent="0.25">
      <c r="G2" s="10"/>
      <c r="H2" s="10"/>
      <c r="I2" s="10"/>
    </row>
    <row r="3" spans="1:18" x14ac:dyDescent="0.25">
      <c r="G3" s="10"/>
      <c r="H3" s="10"/>
    </row>
    <row r="4" spans="1:18" ht="15.75" customHeight="1" x14ac:dyDescent="0.25">
      <c r="A4" s="56" t="s">
        <v>17</v>
      </c>
      <c r="B4" s="56"/>
      <c r="C4" s="56"/>
      <c r="D4" s="56"/>
      <c r="E4" s="56"/>
      <c r="F4" s="56"/>
      <c r="G4" s="56"/>
      <c r="H4" s="56"/>
      <c r="I4" s="56"/>
      <c r="J4" s="12"/>
      <c r="K4" s="12"/>
      <c r="L4" s="12"/>
      <c r="M4" s="12"/>
      <c r="N4" s="12"/>
      <c r="O4" s="12"/>
      <c r="P4" s="12"/>
      <c r="Q4" s="12"/>
      <c r="R4" s="12"/>
    </row>
    <row r="5" spans="1:18" ht="15.75" customHeight="1" x14ac:dyDescent="0.25">
      <c r="A5" s="2"/>
      <c r="B5" s="2"/>
      <c r="C5" s="39"/>
      <c r="D5" s="2"/>
      <c r="E5" s="2"/>
      <c r="F5" s="2"/>
      <c r="G5" s="36"/>
      <c r="H5" s="2"/>
    </row>
    <row r="6" spans="1:18" x14ac:dyDescent="0.25">
      <c r="A6" s="56" t="s">
        <v>16</v>
      </c>
      <c r="B6" s="56"/>
      <c r="C6" s="56"/>
      <c r="D6" s="56"/>
      <c r="E6" s="56"/>
      <c r="F6" s="56"/>
      <c r="G6" s="56"/>
      <c r="H6" s="56"/>
      <c r="I6" s="56"/>
      <c r="J6" s="12"/>
      <c r="K6" s="12"/>
      <c r="L6" s="12"/>
      <c r="M6" s="12"/>
      <c r="N6" s="12"/>
      <c r="O6" s="12"/>
      <c r="P6" s="12"/>
      <c r="Q6" s="12"/>
      <c r="R6" s="12"/>
    </row>
    <row r="8" spans="1:18" ht="15" customHeight="1" x14ac:dyDescent="0.25">
      <c r="A8" s="57" t="s">
        <v>3</v>
      </c>
      <c r="B8" s="57"/>
      <c r="C8" s="57"/>
      <c r="D8" s="57"/>
      <c r="E8" s="57"/>
      <c r="F8" s="57"/>
      <c r="G8" s="57"/>
      <c r="H8" s="57"/>
      <c r="I8" s="57"/>
      <c r="J8" s="10"/>
      <c r="K8" s="10"/>
      <c r="L8" s="10"/>
      <c r="M8" s="10"/>
      <c r="N8" s="10"/>
      <c r="O8" s="10"/>
      <c r="P8" s="10"/>
      <c r="Q8" s="10"/>
      <c r="R8" s="10"/>
    </row>
    <row r="9" spans="1:18" x14ac:dyDescent="0.25">
      <c r="E9" s="1"/>
      <c r="F9" s="1"/>
      <c r="G9" s="1"/>
    </row>
    <row r="10" spans="1:18" ht="16.5" thickBot="1" x14ac:dyDescent="0.3">
      <c r="A10" s="55" t="s">
        <v>4</v>
      </c>
      <c r="B10" s="55"/>
      <c r="C10" s="55"/>
      <c r="D10" s="55"/>
      <c r="E10" s="55"/>
      <c r="F10" s="55"/>
      <c r="G10" s="55"/>
      <c r="H10" s="55"/>
      <c r="I10" s="55"/>
      <c r="J10" s="19"/>
      <c r="K10" s="19"/>
      <c r="L10" s="19"/>
      <c r="M10" s="19"/>
      <c r="N10" s="19"/>
      <c r="O10" s="19"/>
      <c r="P10" s="19"/>
      <c r="Q10" s="19"/>
      <c r="R10" s="19"/>
    </row>
    <row r="11" spans="1:18" ht="18.75" customHeight="1" x14ac:dyDescent="0.25">
      <c r="A11" s="62" t="s">
        <v>10</v>
      </c>
      <c r="B11" s="63"/>
      <c r="C11" s="37"/>
      <c r="D11" s="64"/>
      <c r="E11" s="64"/>
      <c r="F11" s="64"/>
      <c r="G11" s="64"/>
      <c r="H11" s="64"/>
      <c r="I11" s="65"/>
      <c r="J11" s="13"/>
      <c r="K11" s="13"/>
      <c r="L11" s="13"/>
      <c r="M11" s="13"/>
      <c r="N11" s="13"/>
      <c r="O11" s="13"/>
      <c r="P11" s="13"/>
      <c r="Q11" s="13"/>
      <c r="R11" s="13"/>
    </row>
    <row r="12" spans="1:18" ht="18" customHeight="1" thickBot="1" x14ac:dyDescent="0.3">
      <c r="A12" s="58" t="s">
        <v>11</v>
      </c>
      <c r="B12" s="59"/>
      <c r="C12" s="38"/>
      <c r="D12" s="59"/>
      <c r="E12" s="59"/>
      <c r="F12" s="59"/>
      <c r="G12" s="59"/>
      <c r="H12" s="59"/>
      <c r="I12" s="66"/>
      <c r="J12" s="4"/>
      <c r="K12" s="4"/>
      <c r="L12" s="4"/>
      <c r="M12" s="4"/>
      <c r="N12" s="4"/>
      <c r="O12" s="4"/>
      <c r="P12" s="4"/>
      <c r="Q12" s="4"/>
      <c r="R12" s="4"/>
    </row>
    <row r="13" spans="1:18" ht="15" customHeight="1" thickBot="1" x14ac:dyDescent="0.3">
      <c r="A13" s="14"/>
      <c r="B13" s="15"/>
      <c r="C13" s="15"/>
      <c r="D13" s="15"/>
      <c r="E13" s="4"/>
      <c r="F13" s="4"/>
      <c r="G13" s="27"/>
      <c r="H13" s="27"/>
      <c r="I13" s="28"/>
      <c r="J13" s="19"/>
      <c r="K13" s="19"/>
      <c r="L13" s="19"/>
      <c r="M13" s="19"/>
      <c r="N13" s="19"/>
      <c r="O13" s="19"/>
      <c r="P13" s="19"/>
      <c r="Q13" s="19"/>
      <c r="R13" s="19"/>
    </row>
    <row r="14" spans="1:18" ht="20.25" customHeight="1" thickBot="1" x14ac:dyDescent="0.3">
      <c r="A14" s="60" t="s">
        <v>0</v>
      </c>
      <c r="B14" s="61"/>
      <c r="C14" s="48"/>
      <c r="D14" s="29"/>
      <c r="E14" s="29"/>
      <c r="F14" s="29"/>
      <c r="G14" s="67"/>
      <c r="H14" s="67"/>
      <c r="I14" s="68"/>
      <c r="J14" s="5"/>
      <c r="K14" s="5"/>
      <c r="L14" s="5"/>
      <c r="M14" s="5"/>
      <c r="N14" s="5"/>
      <c r="O14" s="5"/>
      <c r="P14" s="5"/>
      <c r="Q14" s="5"/>
      <c r="R14" s="5"/>
    </row>
    <row r="15" spans="1:18" ht="18.75" customHeight="1" x14ac:dyDescent="0.25">
      <c r="A15" s="16"/>
      <c r="B15" s="16"/>
      <c r="C15" s="16"/>
      <c r="D15" s="16"/>
      <c r="E15" s="16"/>
      <c r="F15" s="1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</row>
    <row r="16" spans="1:18" x14ac:dyDescent="0.25">
      <c r="A16" s="55" t="s">
        <v>18</v>
      </c>
      <c r="B16" s="55"/>
      <c r="C16" s="55"/>
      <c r="D16" s="55"/>
      <c r="E16" s="55"/>
      <c r="F16" s="55"/>
      <c r="G16" s="55"/>
      <c r="H16" s="55"/>
      <c r="I16" s="55"/>
    </row>
    <row r="17" spans="1:18" s="8" customFormat="1" ht="42" customHeight="1" x14ac:dyDescent="0.25">
      <c r="A17" s="52" t="s">
        <v>12</v>
      </c>
      <c r="B17" s="52" t="s">
        <v>1</v>
      </c>
      <c r="C17" s="52" t="s">
        <v>22</v>
      </c>
      <c r="D17" s="52" t="s">
        <v>20</v>
      </c>
      <c r="E17" s="52" t="s">
        <v>21</v>
      </c>
      <c r="F17" s="52" t="s">
        <v>13</v>
      </c>
      <c r="G17" s="52" t="s">
        <v>19</v>
      </c>
      <c r="H17" s="52" t="s">
        <v>8</v>
      </c>
      <c r="I17" s="52" t="s">
        <v>15</v>
      </c>
    </row>
    <row r="18" spans="1:18" s="8" customFormat="1" ht="66.75" customHeight="1" x14ac:dyDescent="0.25">
      <c r="A18" s="53"/>
      <c r="B18" s="53"/>
      <c r="C18" s="53"/>
      <c r="D18" s="53"/>
      <c r="E18" s="53"/>
      <c r="F18" s="53"/>
      <c r="G18" s="53"/>
      <c r="H18" s="53"/>
      <c r="I18" s="53"/>
    </row>
    <row r="19" spans="1:18" s="2" customFormat="1" x14ac:dyDescent="0.25">
      <c r="A19" s="9">
        <v>1</v>
      </c>
      <c r="B19" s="9">
        <v>2</v>
      </c>
      <c r="C19" s="40">
        <v>3</v>
      </c>
      <c r="D19" s="9">
        <v>4</v>
      </c>
      <c r="E19" s="9">
        <v>5</v>
      </c>
      <c r="F19" s="9">
        <v>6</v>
      </c>
      <c r="G19" s="31">
        <v>7</v>
      </c>
      <c r="H19" s="9">
        <v>8</v>
      </c>
      <c r="I19" s="50">
        <v>9</v>
      </c>
    </row>
    <row r="20" spans="1:18" x14ac:dyDescent="0.25">
      <c r="A20" s="7"/>
      <c r="B20" s="7"/>
      <c r="C20" s="7"/>
      <c r="D20" s="41"/>
      <c r="E20" s="34" t="str">
        <f t="shared" ref="E20:E23" si="0">IF(D20="","-",+D20/40)</f>
        <v>-</v>
      </c>
      <c r="F20" s="34" t="b">
        <f>+IF(A20&gt;0,IF(B20&gt;0,IF(D20&gt;0,IF(E20&gt;0,13272.55,"-"))))</f>
        <v>0</v>
      </c>
      <c r="G20" s="34" t="e">
        <f>IF(AND(C20="Ne",E20&gt;0,E20*F20&lt;13272.55),E20*F20,13272.55)</f>
        <v>#VALUE!</v>
      </c>
      <c r="H20" s="34" t="e">
        <f>+G20</f>
        <v>#VALUE!</v>
      </c>
      <c r="I20" s="69"/>
    </row>
    <row r="21" spans="1:18" x14ac:dyDescent="0.25">
      <c r="A21" s="7"/>
      <c r="B21" s="7"/>
      <c r="C21" s="7"/>
      <c r="D21" s="41"/>
      <c r="E21" s="34" t="str">
        <f t="shared" si="0"/>
        <v>-</v>
      </c>
      <c r="F21" s="34" t="b">
        <f t="shared" ref="F21:F23" si="1">+IF(A21&gt;0,IF(B21&gt;0,IF(D21&gt;0,IF(E21&gt;0,13272.55,"-"))))</f>
        <v>0</v>
      </c>
      <c r="G21" s="34" t="e">
        <f t="shared" ref="G21:G23" si="2">IF(AND(C21="Ne",E21&gt;0,E21*F21&lt;13272.55),E21*F21,13272.55)</f>
        <v>#VALUE!</v>
      </c>
      <c r="H21" s="34" t="e">
        <f t="shared" ref="H21:H23" si="3">+G21</f>
        <v>#VALUE!</v>
      </c>
      <c r="I21" s="69"/>
    </row>
    <row r="22" spans="1:18" x14ac:dyDescent="0.25">
      <c r="A22" s="7"/>
      <c r="B22" s="7"/>
      <c r="C22" s="7"/>
      <c r="D22" s="41"/>
      <c r="E22" s="34" t="str">
        <f t="shared" si="0"/>
        <v>-</v>
      </c>
      <c r="F22" s="34" t="b">
        <f t="shared" si="1"/>
        <v>0</v>
      </c>
      <c r="G22" s="34" t="e">
        <f t="shared" si="2"/>
        <v>#VALUE!</v>
      </c>
      <c r="H22" s="34" t="e">
        <f t="shared" si="3"/>
        <v>#VALUE!</v>
      </c>
      <c r="I22" s="69"/>
    </row>
    <row r="23" spans="1:18" x14ac:dyDescent="0.25">
      <c r="A23" s="7"/>
      <c r="B23" s="7"/>
      <c r="C23" s="7"/>
      <c r="D23" s="41"/>
      <c r="E23" s="34" t="str">
        <f t="shared" si="0"/>
        <v>-</v>
      </c>
      <c r="F23" s="34" t="b">
        <f t="shared" si="1"/>
        <v>0</v>
      </c>
      <c r="G23" s="34" t="e">
        <f t="shared" si="2"/>
        <v>#VALUE!</v>
      </c>
      <c r="H23" s="34" t="e">
        <f t="shared" si="3"/>
        <v>#VALUE!</v>
      </c>
      <c r="I23" s="69"/>
    </row>
    <row r="24" spans="1:18" x14ac:dyDescent="0.25">
      <c r="A24" s="32" t="s">
        <v>2</v>
      </c>
      <c r="B24" s="33"/>
      <c r="C24" s="33"/>
      <c r="D24" s="33"/>
      <c r="E24" s="33"/>
      <c r="F24" s="33"/>
      <c r="G24" s="33"/>
      <c r="H24" s="26" t="e">
        <f>SUM(H20:H23)</f>
        <v>#VALUE!</v>
      </c>
      <c r="I24" s="32"/>
    </row>
    <row r="25" spans="1:18" s="20" customFormat="1" ht="17.25" customHeight="1" x14ac:dyDescent="0.2">
      <c r="A25" s="11" t="s">
        <v>27</v>
      </c>
      <c r="N25" s="21"/>
      <c r="O25" s="21"/>
      <c r="P25" s="21"/>
      <c r="Q25" s="21"/>
      <c r="R25" s="21"/>
    </row>
    <row r="26" spans="1:18" s="20" customFormat="1" ht="23.25" customHeight="1" x14ac:dyDescent="0.2">
      <c r="N26" s="21"/>
      <c r="O26" s="21"/>
      <c r="P26" s="21"/>
      <c r="Q26" s="21"/>
      <c r="R26" s="21"/>
    </row>
    <row r="27" spans="1:18" s="20" customFormat="1" ht="22.5" customHeight="1" x14ac:dyDescent="0.2">
      <c r="A27" s="22"/>
      <c r="B27" s="22"/>
      <c r="C27" s="22"/>
      <c r="D27" s="22"/>
      <c r="E27" s="22"/>
      <c r="F27" s="21"/>
      <c r="G27" s="21"/>
      <c r="H27" s="21"/>
      <c r="I27" s="21"/>
      <c r="J27" s="21"/>
      <c r="N27" s="21"/>
      <c r="O27" s="21"/>
      <c r="P27" s="21"/>
      <c r="Q27" s="21"/>
      <c r="R27" s="21"/>
    </row>
    <row r="28" spans="1:18" s="20" customFormat="1" ht="32.25" customHeight="1" x14ac:dyDescent="0.25">
      <c r="A28" s="54" t="s">
        <v>5</v>
      </c>
      <c r="B28" s="54"/>
      <c r="C28" s="54"/>
      <c r="D28" s="54"/>
      <c r="E28" s="54"/>
      <c r="F28" s="30"/>
      <c r="G28" s="23" t="s">
        <v>6</v>
      </c>
      <c r="H28" s="24"/>
      <c r="I28" s="25" t="s">
        <v>7</v>
      </c>
      <c r="J28" s="17"/>
      <c r="K28" s="17"/>
      <c r="N28" s="51"/>
      <c r="O28" s="51"/>
      <c r="P28" s="51"/>
      <c r="Q28" s="51"/>
      <c r="R28" s="51"/>
    </row>
    <row r="29" spans="1:18" s="20" customFormat="1" x14ac:dyDescent="0.25">
      <c r="A29" s="18"/>
      <c r="B29" s="21"/>
      <c r="C29" s="21"/>
      <c r="D29" s="21"/>
      <c r="E29" s="21"/>
      <c r="F29" s="21"/>
      <c r="G29" s="21"/>
      <c r="J29" s="3"/>
      <c r="N29" s="21"/>
      <c r="O29" s="21"/>
      <c r="P29" s="21"/>
      <c r="Q29" s="21"/>
      <c r="R29" s="21"/>
    </row>
    <row r="30" spans="1:18" x14ac:dyDescent="0.25">
      <c r="A30" s="19"/>
      <c r="B30" s="17"/>
      <c r="C30" s="17"/>
      <c r="D30" s="17"/>
      <c r="E30" s="17"/>
      <c r="F30" s="17"/>
      <c r="G30" s="19"/>
      <c r="H30" s="19"/>
      <c r="I30" s="19"/>
      <c r="N30" s="19"/>
      <c r="O30" s="19"/>
      <c r="P30" s="19"/>
      <c r="Q30" s="19"/>
      <c r="R30" s="19"/>
    </row>
    <row r="31" spans="1:18" x14ac:dyDescent="0.25">
      <c r="N31" s="19"/>
      <c r="O31" s="19"/>
      <c r="P31" s="19"/>
      <c r="Q31" s="19"/>
      <c r="R31" s="19"/>
    </row>
    <row r="32" spans="1:18" x14ac:dyDescent="0.25">
      <c r="N32" s="19"/>
      <c r="O32" s="19"/>
      <c r="P32" s="19"/>
      <c r="Q32" s="19"/>
      <c r="R32" s="19"/>
    </row>
    <row r="33" spans="14:18" x14ac:dyDescent="0.25">
      <c r="N33" s="19"/>
      <c r="O33" s="19"/>
      <c r="P33" s="19"/>
      <c r="Q33" s="19"/>
      <c r="R33" s="19"/>
    </row>
    <row r="34" spans="14:18" x14ac:dyDescent="0.25">
      <c r="N34" s="19"/>
      <c r="O34" s="19"/>
      <c r="P34" s="19"/>
      <c r="Q34" s="19"/>
      <c r="R34" s="19"/>
    </row>
  </sheetData>
  <mergeCells count="22">
    <mergeCell ref="A14:B14"/>
    <mergeCell ref="D17:D18"/>
    <mergeCell ref="A11:B11"/>
    <mergeCell ref="D11:I11"/>
    <mergeCell ref="D12:I12"/>
    <mergeCell ref="G14:I14"/>
    <mergeCell ref="A16:I16"/>
    <mergeCell ref="H17:H18"/>
    <mergeCell ref="A17:A18"/>
    <mergeCell ref="B17:B18"/>
    <mergeCell ref="C17:C18"/>
    <mergeCell ref="I17:I18"/>
    <mergeCell ref="A10:I10"/>
    <mergeCell ref="A6:I6"/>
    <mergeCell ref="A4:I4"/>
    <mergeCell ref="A8:I8"/>
    <mergeCell ref="A12:B12"/>
    <mergeCell ref="N28:R28"/>
    <mergeCell ref="G17:G18"/>
    <mergeCell ref="A28:E28"/>
    <mergeCell ref="F17:F18"/>
    <mergeCell ref="E17:E18"/>
  </mergeCells>
  <phoneticPr fontId="1" type="noConversion"/>
  <printOptions horizontalCentered="1" verticalCentered="1"/>
  <pageMargins left="0.39370078740157483" right="0.27559055118110237" top="0.43307086614173229" bottom="0.33" header="0.27559055118110237" footer="0.25"/>
  <pageSetup paperSize="9" scale="61" fitToHeight="0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Netinkama reikšmė" error="Pasirinkite reikšmę iš galimų reikšmių sąrašo" promptTitle="Nurodykite" prompt="Ar darbo vieta įsteigta neįgaliam asmeniui?" xr:uid="{0CCB38A9-F651-45A3-B9D7-FA742D34372C}">
          <x14:formula1>
            <xm:f>Sheet1!$A$1:$A$2</xm:f>
          </x14:formula1>
          <xm:sqref>C20:C23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22E2F-024C-4509-9FBA-D3B390D7CDFC}">
  <dimension ref="A1:A2"/>
  <sheetViews>
    <sheetView workbookViewId="0">
      <selection activeCell="C30" sqref="C30"/>
    </sheetView>
  </sheetViews>
  <sheetFormatPr defaultRowHeight="12.75" x14ac:dyDescent="0.2"/>
  <sheetData>
    <row r="1" spans="1:1" x14ac:dyDescent="0.2">
      <c r="A1" t="s">
        <v>23</v>
      </c>
    </row>
    <row r="2" spans="1:1" x14ac:dyDescent="0.2">
      <c r="A2" t="s">
        <v>24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0BC009-8464-4D64-A5C8-217544350CA7}">
  <sheetPr>
    <pageSetUpPr fitToPage="1"/>
  </sheetPr>
  <dimension ref="A1:R34"/>
  <sheetViews>
    <sheetView showGridLines="0" zoomScale="80" zoomScaleNormal="80" workbookViewId="0">
      <selection activeCell="I19" sqref="I19"/>
    </sheetView>
  </sheetViews>
  <sheetFormatPr defaultColWidth="9.140625" defaultRowHeight="15.75" x14ac:dyDescent="0.25"/>
  <cols>
    <col min="1" max="1" width="9.5703125" style="3" customWidth="1"/>
    <col min="2" max="2" width="34.85546875" style="3" customWidth="1"/>
    <col min="3" max="3" width="14.28515625" style="3" customWidth="1"/>
    <col min="4" max="4" width="15.85546875" style="3" customWidth="1"/>
    <col min="5" max="5" width="18" style="3" customWidth="1"/>
    <col min="6" max="6" width="15.7109375" style="3" customWidth="1"/>
    <col min="7" max="7" width="17" style="3" customWidth="1"/>
    <col min="8" max="8" width="18.28515625" style="3" customWidth="1"/>
    <col min="9" max="9" width="23" style="3" customWidth="1"/>
    <col min="10" max="16384" width="9.140625" style="3"/>
  </cols>
  <sheetData>
    <row r="1" spans="1:18" ht="18.75" x14ac:dyDescent="0.3">
      <c r="A1" s="35" t="s">
        <v>26</v>
      </c>
      <c r="G1" s="10"/>
      <c r="H1" s="10"/>
      <c r="I1" s="10"/>
    </row>
    <row r="2" spans="1:18" x14ac:dyDescent="0.25">
      <c r="G2" s="10"/>
      <c r="H2" s="10"/>
      <c r="I2" s="10"/>
    </row>
    <row r="3" spans="1:18" x14ac:dyDescent="0.25">
      <c r="G3" s="10"/>
      <c r="H3" s="10"/>
    </row>
    <row r="4" spans="1:18" ht="15.75" customHeight="1" x14ac:dyDescent="0.25">
      <c r="A4" s="56" t="s">
        <v>17</v>
      </c>
      <c r="B4" s="56"/>
      <c r="C4" s="56"/>
      <c r="D4" s="56"/>
      <c r="E4" s="56"/>
      <c r="F4" s="56"/>
      <c r="G4" s="56"/>
      <c r="H4" s="56"/>
      <c r="I4" s="56"/>
      <c r="J4" s="12"/>
      <c r="K4" s="12"/>
      <c r="L4" s="12"/>
      <c r="M4" s="12"/>
      <c r="N4" s="12"/>
      <c r="O4" s="12"/>
      <c r="P4" s="12"/>
      <c r="Q4" s="12"/>
      <c r="R4" s="12"/>
    </row>
    <row r="5" spans="1:18" ht="15.75" customHeight="1" x14ac:dyDescent="0.25">
      <c r="A5" s="44"/>
      <c r="B5" s="44"/>
      <c r="C5" s="44"/>
      <c r="D5" s="44"/>
      <c r="E5" s="44"/>
      <c r="F5" s="44"/>
      <c r="G5" s="36"/>
      <c r="H5" s="44"/>
    </row>
    <row r="6" spans="1:18" x14ac:dyDescent="0.25">
      <c r="A6" s="56" t="s">
        <v>16</v>
      </c>
      <c r="B6" s="56"/>
      <c r="C6" s="56"/>
      <c r="D6" s="56"/>
      <c r="E6" s="56"/>
      <c r="F6" s="56"/>
      <c r="G6" s="56"/>
      <c r="H6" s="56"/>
      <c r="I6" s="56"/>
      <c r="J6" s="12"/>
      <c r="K6" s="12"/>
      <c r="L6" s="12"/>
      <c r="M6" s="12"/>
      <c r="N6" s="12"/>
      <c r="O6" s="12"/>
      <c r="P6" s="12"/>
      <c r="Q6" s="12"/>
      <c r="R6" s="12"/>
    </row>
    <row r="8" spans="1:18" ht="15" customHeight="1" x14ac:dyDescent="0.25">
      <c r="A8" s="57" t="s">
        <v>3</v>
      </c>
      <c r="B8" s="57"/>
      <c r="C8" s="57"/>
      <c r="D8" s="57"/>
      <c r="E8" s="57"/>
      <c r="F8" s="57"/>
      <c r="G8" s="57"/>
      <c r="H8" s="57"/>
      <c r="I8" s="57"/>
      <c r="J8" s="10"/>
      <c r="K8" s="10"/>
      <c r="L8" s="10"/>
      <c r="M8" s="10"/>
      <c r="N8" s="10"/>
      <c r="O8" s="10"/>
      <c r="P8" s="10"/>
      <c r="Q8" s="10"/>
      <c r="R8" s="10"/>
    </row>
    <row r="9" spans="1:18" x14ac:dyDescent="0.25">
      <c r="E9" s="45"/>
      <c r="F9" s="45"/>
      <c r="G9" s="45"/>
    </row>
    <row r="10" spans="1:18" ht="16.5" thickBot="1" x14ac:dyDescent="0.3">
      <c r="A10" s="55" t="s">
        <v>4</v>
      </c>
      <c r="B10" s="55"/>
      <c r="C10" s="55"/>
      <c r="D10" s="55"/>
      <c r="E10" s="55"/>
      <c r="F10" s="55"/>
      <c r="G10" s="55"/>
      <c r="H10" s="55"/>
      <c r="I10" s="55"/>
      <c r="J10" s="19"/>
      <c r="K10" s="19"/>
      <c r="L10" s="19"/>
      <c r="M10" s="19"/>
      <c r="N10" s="19"/>
      <c r="O10" s="19"/>
      <c r="P10" s="19"/>
      <c r="Q10" s="19"/>
      <c r="R10" s="19"/>
    </row>
    <row r="11" spans="1:18" ht="18.75" customHeight="1" x14ac:dyDescent="0.25">
      <c r="A11" s="62" t="s">
        <v>10</v>
      </c>
      <c r="B11" s="63"/>
      <c r="C11" s="47"/>
      <c r="D11" s="64"/>
      <c r="E11" s="64"/>
      <c r="F11" s="64"/>
      <c r="G11" s="64"/>
      <c r="H11" s="64"/>
      <c r="I11" s="65"/>
      <c r="J11" s="13"/>
      <c r="K11" s="13"/>
      <c r="L11" s="13"/>
      <c r="M11" s="13"/>
      <c r="N11" s="13"/>
      <c r="O11" s="13"/>
      <c r="P11" s="13"/>
      <c r="Q11" s="13"/>
      <c r="R11" s="13"/>
    </row>
    <row r="12" spans="1:18" ht="18" customHeight="1" thickBot="1" x14ac:dyDescent="0.3">
      <c r="A12" s="58" t="s">
        <v>11</v>
      </c>
      <c r="B12" s="59"/>
      <c r="C12" s="46"/>
      <c r="D12" s="59"/>
      <c r="E12" s="59"/>
      <c r="F12" s="59"/>
      <c r="G12" s="59"/>
      <c r="H12" s="59"/>
      <c r="I12" s="66"/>
      <c r="J12" s="4"/>
      <c r="K12" s="4"/>
      <c r="L12" s="4"/>
      <c r="M12" s="4"/>
      <c r="N12" s="4"/>
      <c r="O12" s="4"/>
      <c r="P12" s="4"/>
      <c r="Q12" s="4"/>
      <c r="R12" s="4"/>
    </row>
    <row r="13" spans="1:18" ht="15" customHeight="1" thickBot="1" x14ac:dyDescent="0.3">
      <c r="A13" s="14"/>
      <c r="B13" s="15"/>
      <c r="C13" s="15"/>
      <c r="D13" s="15"/>
      <c r="E13" s="4"/>
      <c r="F13" s="4"/>
      <c r="G13" s="27"/>
      <c r="H13" s="27"/>
      <c r="I13" s="28"/>
      <c r="J13" s="19"/>
      <c r="K13" s="19"/>
      <c r="L13" s="19"/>
      <c r="M13" s="19"/>
      <c r="N13" s="19"/>
      <c r="O13" s="19"/>
      <c r="P13" s="19"/>
      <c r="Q13" s="19"/>
      <c r="R13" s="19"/>
    </row>
    <row r="14" spans="1:18" ht="20.25" customHeight="1" thickBot="1" x14ac:dyDescent="0.3">
      <c r="A14" s="60" t="s">
        <v>0</v>
      </c>
      <c r="B14" s="61"/>
      <c r="C14" s="48"/>
      <c r="D14" s="29"/>
      <c r="E14" s="29"/>
      <c r="F14" s="29"/>
      <c r="G14" s="67"/>
      <c r="H14" s="67"/>
      <c r="I14" s="68"/>
      <c r="J14" s="5"/>
      <c r="K14" s="5"/>
      <c r="L14" s="5"/>
      <c r="M14" s="5"/>
      <c r="N14" s="5"/>
      <c r="O14" s="5"/>
      <c r="P14" s="5"/>
      <c r="Q14" s="5"/>
      <c r="R14" s="5"/>
    </row>
    <row r="15" spans="1:18" ht="18.75" customHeight="1" x14ac:dyDescent="0.25">
      <c r="A15" s="16"/>
      <c r="B15" s="16"/>
      <c r="C15" s="16"/>
      <c r="D15" s="16"/>
      <c r="E15" s="16"/>
      <c r="F15" s="1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</row>
    <row r="16" spans="1:18" x14ac:dyDescent="0.25">
      <c r="A16" s="55" t="s">
        <v>18</v>
      </c>
      <c r="B16" s="55"/>
      <c r="C16" s="55"/>
      <c r="D16" s="55"/>
      <c r="E16" s="55"/>
      <c r="F16" s="55"/>
      <c r="G16" s="55"/>
      <c r="H16" s="55"/>
      <c r="I16" s="55"/>
    </row>
    <row r="17" spans="1:18" s="8" customFormat="1" ht="42" customHeight="1" x14ac:dyDescent="0.25">
      <c r="A17" s="52" t="s">
        <v>12</v>
      </c>
      <c r="B17" s="52" t="s">
        <v>1</v>
      </c>
      <c r="C17" s="52" t="s">
        <v>22</v>
      </c>
      <c r="D17" s="52" t="s">
        <v>20</v>
      </c>
      <c r="E17" s="52" t="s">
        <v>21</v>
      </c>
      <c r="F17" s="52" t="s">
        <v>13</v>
      </c>
      <c r="G17" s="52" t="s">
        <v>19</v>
      </c>
      <c r="H17" s="52" t="s">
        <v>8</v>
      </c>
      <c r="I17" s="52" t="s">
        <v>15</v>
      </c>
    </row>
    <row r="18" spans="1:18" s="8" customFormat="1" ht="66.75" customHeight="1" x14ac:dyDescent="0.25">
      <c r="A18" s="53"/>
      <c r="B18" s="53"/>
      <c r="C18" s="53"/>
      <c r="D18" s="53"/>
      <c r="E18" s="53"/>
      <c r="F18" s="53"/>
      <c r="G18" s="53"/>
      <c r="H18" s="53"/>
      <c r="I18" s="53"/>
    </row>
    <row r="19" spans="1:18" s="44" customFormat="1" x14ac:dyDescent="0.25">
      <c r="A19" s="43">
        <v>1</v>
      </c>
      <c r="B19" s="43">
        <v>2</v>
      </c>
      <c r="C19" s="43">
        <v>3</v>
      </c>
      <c r="D19" s="43">
        <v>4</v>
      </c>
      <c r="E19" s="43">
        <v>5</v>
      </c>
      <c r="F19" s="43">
        <v>6</v>
      </c>
      <c r="G19" s="43">
        <v>7</v>
      </c>
      <c r="H19" s="43">
        <v>8</v>
      </c>
      <c r="I19" s="50">
        <v>9</v>
      </c>
    </row>
    <row r="20" spans="1:18" x14ac:dyDescent="0.25">
      <c r="A20" s="49" t="s">
        <v>14</v>
      </c>
      <c r="B20" s="49" t="s">
        <v>9</v>
      </c>
      <c r="C20" s="7" t="s">
        <v>24</v>
      </c>
      <c r="D20" s="41">
        <v>48</v>
      </c>
      <c r="E20" s="34">
        <f t="shared" ref="E20:E23" si="0">IF(D20="","-",+D20/40)</f>
        <v>1.2</v>
      </c>
      <c r="F20" s="34">
        <f>+IF(A20&gt;0,IF(B20&gt;0,IF(D20&gt;0,IF(E20&gt;0,13272.55,"-"))))</f>
        <v>13272.55</v>
      </c>
      <c r="G20" s="34">
        <f>IF(AND(C20="Ne",E20&gt;0,E20*F20&lt;13272.55),E20*F20,13272.55)</f>
        <v>13272.55</v>
      </c>
      <c r="H20" s="34">
        <f>+G20</f>
        <v>13272.55</v>
      </c>
      <c r="I20" s="69"/>
    </row>
    <row r="21" spans="1:18" x14ac:dyDescent="0.25">
      <c r="A21" s="49" t="s">
        <v>14</v>
      </c>
      <c r="B21" s="49" t="s">
        <v>9</v>
      </c>
      <c r="C21" s="7" t="s">
        <v>24</v>
      </c>
      <c r="D21" s="41">
        <v>20</v>
      </c>
      <c r="E21" s="34">
        <f t="shared" si="0"/>
        <v>0.5</v>
      </c>
      <c r="F21" s="34">
        <f t="shared" ref="F21:F23" si="1">+IF(A21&gt;0,IF(B21&gt;0,IF(D21&gt;0,IF(E21&gt;0,13272.55,"-"))))</f>
        <v>13272.55</v>
      </c>
      <c r="G21" s="34">
        <f t="shared" ref="G21:G22" si="2">IF(AND(C21="Ne",E21&gt;0,E21*F21&lt;13272.55),E21*F21,13272.55)</f>
        <v>6636.2749999999996</v>
      </c>
      <c r="H21" s="34">
        <f t="shared" ref="H21:H23" si="3">+G21</f>
        <v>6636.2749999999996</v>
      </c>
      <c r="I21" s="69"/>
    </row>
    <row r="22" spans="1:18" x14ac:dyDescent="0.25">
      <c r="A22" s="49" t="s">
        <v>25</v>
      </c>
      <c r="B22" s="49" t="s">
        <v>9</v>
      </c>
      <c r="C22" s="7" t="s">
        <v>23</v>
      </c>
      <c r="D22" s="41">
        <v>20</v>
      </c>
      <c r="E22" s="34">
        <f t="shared" si="0"/>
        <v>0.5</v>
      </c>
      <c r="F22" s="34">
        <f t="shared" si="1"/>
        <v>13272.55</v>
      </c>
      <c r="G22" s="34">
        <f t="shared" si="2"/>
        <v>13272.55</v>
      </c>
      <c r="H22" s="34">
        <f t="shared" si="3"/>
        <v>13272.55</v>
      </c>
      <c r="I22" s="69"/>
    </row>
    <row r="23" spans="1:18" x14ac:dyDescent="0.25">
      <c r="A23" s="7"/>
      <c r="B23" s="7"/>
      <c r="C23" s="7"/>
      <c r="D23" s="41"/>
      <c r="E23" s="34" t="str">
        <f t="shared" si="0"/>
        <v>-</v>
      </c>
      <c r="F23" s="34" t="b">
        <f t="shared" si="1"/>
        <v>0</v>
      </c>
      <c r="G23" s="34" t="str">
        <f t="shared" ref="G23" si="4">IF(AND(C23="Ne",E23&gt;0),E23*F23,IF(AND(C23="Taip",E23&gt;0),F23,"-"))</f>
        <v>-</v>
      </c>
      <c r="H23" s="34" t="str">
        <f t="shared" si="3"/>
        <v>-</v>
      </c>
      <c r="I23" s="69"/>
    </row>
    <row r="24" spans="1:18" x14ac:dyDescent="0.25">
      <c r="A24" s="32" t="s">
        <v>2</v>
      </c>
      <c r="B24" s="33"/>
      <c r="C24" s="33"/>
      <c r="D24" s="33"/>
      <c r="E24" s="33"/>
      <c r="F24" s="33"/>
      <c r="G24" s="33"/>
      <c r="H24" s="26">
        <f>SUM(H20:H23)</f>
        <v>33181.375</v>
      </c>
      <c r="I24" s="32"/>
    </row>
    <row r="25" spans="1:18" s="20" customFormat="1" ht="17.25" customHeight="1" x14ac:dyDescent="0.2">
      <c r="A25" s="11" t="s">
        <v>27</v>
      </c>
      <c r="N25" s="21"/>
      <c r="O25" s="21"/>
      <c r="P25" s="21"/>
      <c r="Q25" s="21"/>
      <c r="R25" s="21"/>
    </row>
    <row r="26" spans="1:18" s="20" customFormat="1" ht="23.25" customHeight="1" x14ac:dyDescent="0.2">
      <c r="N26" s="21"/>
      <c r="O26" s="21"/>
      <c r="P26" s="21"/>
      <c r="Q26" s="21"/>
      <c r="R26" s="21"/>
    </row>
    <row r="27" spans="1:18" s="20" customFormat="1" ht="22.5" customHeight="1" x14ac:dyDescent="0.2">
      <c r="A27" s="22"/>
      <c r="B27" s="22"/>
      <c r="C27" s="22"/>
      <c r="D27" s="22"/>
      <c r="E27" s="22"/>
      <c r="F27" s="21"/>
      <c r="G27" s="21"/>
      <c r="H27" s="21"/>
      <c r="I27" s="21"/>
      <c r="J27" s="21"/>
      <c r="N27" s="21"/>
      <c r="O27" s="21"/>
      <c r="P27" s="21"/>
      <c r="Q27" s="21"/>
      <c r="R27" s="21"/>
    </row>
    <row r="28" spans="1:18" s="20" customFormat="1" ht="32.25" customHeight="1" x14ac:dyDescent="0.25">
      <c r="A28" s="54" t="s">
        <v>5</v>
      </c>
      <c r="B28" s="54"/>
      <c r="C28" s="54"/>
      <c r="D28" s="54"/>
      <c r="E28" s="54"/>
      <c r="F28" s="42"/>
      <c r="G28" s="23" t="s">
        <v>6</v>
      </c>
      <c r="H28" s="24"/>
      <c r="I28" s="25" t="s">
        <v>7</v>
      </c>
      <c r="J28" s="17"/>
      <c r="K28" s="17"/>
      <c r="N28" s="51"/>
      <c r="O28" s="51"/>
      <c r="P28" s="51"/>
      <c r="Q28" s="51"/>
      <c r="R28" s="51"/>
    </row>
    <row r="29" spans="1:18" s="20" customFormat="1" x14ac:dyDescent="0.25">
      <c r="A29" s="18"/>
      <c r="B29" s="21"/>
      <c r="C29" s="21"/>
      <c r="D29" s="21"/>
      <c r="E29" s="21"/>
      <c r="F29" s="21"/>
      <c r="G29" s="21"/>
      <c r="J29" s="3"/>
      <c r="N29" s="21"/>
      <c r="O29" s="21"/>
      <c r="P29" s="21"/>
      <c r="Q29" s="21"/>
      <c r="R29" s="21"/>
    </row>
    <row r="30" spans="1:18" x14ac:dyDescent="0.25">
      <c r="A30" s="19"/>
      <c r="B30" s="17"/>
      <c r="C30" s="17"/>
      <c r="D30" s="17"/>
      <c r="E30" s="17"/>
      <c r="F30" s="17"/>
      <c r="G30" s="19"/>
      <c r="H30" s="19"/>
      <c r="I30" s="19"/>
      <c r="N30" s="19"/>
      <c r="O30" s="19"/>
      <c r="P30" s="19"/>
      <c r="Q30" s="19"/>
      <c r="R30" s="19"/>
    </row>
    <row r="31" spans="1:18" x14ac:dyDescent="0.25">
      <c r="N31" s="19"/>
      <c r="O31" s="19"/>
      <c r="P31" s="19"/>
      <c r="Q31" s="19"/>
      <c r="R31" s="19"/>
    </row>
    <row r="32" spans="1:18" x14ac:dyDescent="0.25">
      <c r="N32" s="19"/>
      <c r="O32" s="19"/>
      <c r="P32" s="19"/>
      <c r="Q32" s="19"/>
      <c r="R32" s="19"/>
    </row>
    <row r="33" spans="14:18" x14ac:dyDescent="0.25">
      <c r="N33" s="19"/>
      <c r="O33" s="19"/>
      <c r="P33" s="19"/>
      <c r="Q33" s="19"/>
      <c r="R33" s="19"/>
    </row>
    <row r="34" spans="14:18" x14ac:dyDescent="0.25">
      <c r="N34" s="19"/>
      <c r="O34" s="19"/>
      <c r="P34" s="19"/>
      <c r="Q34" s="19"/>
      <c r="R34" s="19"/>
    </row>
  </sheetData>
  <mergeCells count="22">
    <mergeCell ref="E17:E18"/>
    <mergeCell ref="A4:I4"/>
    <mergeCell ref="A6:I6"/>
    <mergeCell ref="A8:I8"/>
    <mergeCell ref="A10:I10"/>
    <mergeCell ref="A11:B11"/>
    <mergeCell ref="D11:I11"/>
    <mergeCell ref="A12:B12"/>
    <mergeCell ref="D12:I12"/>
    <mergeCell ref="A14:B14"/>
    <mergeCell ref="G14:I14"/>
    <mergeCell ref="A16:I16"/>
    <mergeCell ref="I17:I18"/>
    <mergeCell ref="A28:E28"/>
    <mergeCell ref="N28:R28"/>
    <mergeCell ref="F17:F18"/>
    <mergeCell ref="G17:G18"/>
    <mergeCell ref="H17:H18"/>
    <mergeCell ref="A17:A18"/>
    <mergeCell ref="B17:B18"/>
    <mergeCell ref="C17:C18"/>
    <mergeCell ref="D17:D18"/>
  </mergeCells>
  <printOptions horizontalCentered="1" verticalCentered="1"/>
  <pageMargins left="0.39370078740157483" right="0.27559055118110237" top="0.43307086614173229" bottom="0.33" header="0.27559055118110237" footer="0.25"/>
  <pageSetup paperSize="9" scale="61" fitToHeight="0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Netinkama reikšmė" error="Pasirinkite reikšmę iš galimų reikšmių sąrašo" promptTitle="Nurodykite" prompt="Ar darbo vieta įsteigta neįgaliam asmeniui?" xr:uid="{DC0E5360-BE7C-4CEB-B23A-E45983EACAEE}">
          <x14:formula1>
            <xm:f>Sheet1!$A$1:$A$2</xm:f>
          </x14:formula1>
          <xm:sqref>C20:C23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Pazyma</vt:lpstr>
      <vt:lpstr>Sheet1</vt:lpstr>
      <vt:lpstr>Pildymo pvz.</vt:lpstr>
      <vt:lpstr>Pazyma!Print_Area</vt:lpstr>
      <vt:lpstr>'Pildymo pvz.'!Print_Area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Renata</dc:creator>
  <cp:lastModifiedBy>Kristina Dženkaitė</cp:lastModifiedBy>
  <cp:lastPrinted>2016-07-16T11:40:59Z</cp:lastPrinted>
  <dcterms:created xsi:type="dcterms:W3CDTF">2008-01-24T11:30:04Z</dcterms:created>
  <dcterms:modified xsi:type="dcterms:W3CDTF">2019-12-09T07:32:13Z</dcterms:modified>
</cp:coreProperties>
</file>