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ocuments\TARYBOS SPRENDIMAI\2020 vasario 28 posedis _dalis sprendimu\"/>
    </mc:Choice>
  </mc:AlternateContent>
  <bookViews>
    <workbookView xWindow="0" yWindow="0" windowWidth="21600" windowHeight="91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7" i="1" l="1"/>
  <c r="G27" i="1" l="1"/>
  <c r="M27" i="1"/>
  <c r="L27" i="1"/>
  <c r="K27" i="1"/>
  <c r="J27" i="1"/>
  <c r="I27" i="1"/>
</calcChain>
</file>

<file path=xl/sharedStrings.xml><?xml version="1.0" encoding="utf-8"?>
<sst xmlns="http://schemas.openxmlformats.org/spreadsheetml/2006/main" count="52" uniqueCount="50">
  <si>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</si>
  <si>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</si>
  <si>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</si>
  <si>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</si>
  <si>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</si>
  <si>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</si>
  <si>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</si>
  <si>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</si>
  <si>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</si>
  <si>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</si>
  <si>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</si>
  <si>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</si>
  <si>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</si>
  <si>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</si>
  <si>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</si>
  <si>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</si>
  <si>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</si>
  <si>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</si>
  <si>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</si>
  <si>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</si>
  <si>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</si>
  <si>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Biržų rajono savivaldybės administracija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</si>
  <si>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</si>
  <si>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SUSISIEKIMO MINISTERIJA</t>
    </r>
    <r>
      <rPr>
        <i/>
        <sz val="12"/>
        <rFont val="Times New Roman"/>
        <family val="1"/>
        <charset val="186"/>
      </rPr>
      <t xml:space="preserve">
</t>
    </r>
  </si>
  <si>
    <t>04.5.1-TID-R-516 Pėsčiųjų ir dviračių takų rekonstrukcija ir plėtra</t>
  </si>
  <si>
    <t>Nr. 04.5.1-TID-R-516-51</t>
  </si>
  <si>
    <t>Dviračių ir pėsčiųjų tako Biržų mieste J. Basanavičiaus, Malūno, Atgimimo ir Jaunimo g. prie Širvėnos ežero įrengimas (II etapas)</t>
  </si>
  <si>
    <t>Kupiškio rajono savivaldybės administracija</t>
  </si>
  <si>
    <t>Dviračių transporto infrastruktūros plėtra Kupiškio mieste, K. Šimonio g.</t>
  </si>
  <si>
    <t>Panevėžio miesto savivaldybės administracija</t>
  </si>
  <si>
    <t>Pagal projektų finansavimo sąlygų aprašą:                                              28.1.1 - tenkins sąlygas iki 2017-10-31;  28.1.2 - tenkins sąlygas iki 2017-10-31; 28.1.2 - netaikoma;                          28.1.4 - su paraiška bus pateiktas raštas;                                              28.1.5 - netaikoma;                          28.1.6 - tenkins iki 2017-10-31;              28.2 - tenkins iki    2017-10-31;              28.3 - tenkins iki     2017-10-31;              28.4 - tenkins iki     2017-10-31;               28.5 - tenkins iki    2017-10-31.</t>
  </si>
  <si>
    <t>Panevėžio rajono savivaldybės administracija</t>
  </si>
  <si>
    <t>Pėsčiųjų ir dviračių takų plėtra Ramygalos miesto parke ir Parko g., Panevėžio rajone</t>
  </si>
  <si>
    <t>Pasvalio rajono savivaldybės administracija</t>
  </si>
  <si>
    <t>Dviračių transporto infrastruktūros plėtra Taikos gatvėje Pasvalio mieste</t>
  </si>
  <si>
    <t>Pagal projektų finansavimo sąlygų aprašą:                                               28.1.1 - tenkins iki 2017-09-30;           28.1.2 - netaikoma;                             28.1.3 - netaikoma;                          28.1.4 - raštas bus pateiktas kartu su paraiška iki 2017-09-30;                   28.1.5 - netaikoma;                           28.1.6 - tenkins iki 2017-09-30;              28.2 - tenkins iki     2017-09-30;              28.3 - tenkins iki    2017-09-30;              28.4 - tenkins iki    2017-09-30;              28.5 - tenkins iki    2017-09-30.</t>
  </si>
  <si>
    <t xml:space="preserve">2016 m. lapkričio 30 d.   </t>
  </si>
  <si>
    <t>Rokiškio rajono savivaldybės administracija</t>
  </si>
  <si>
    <t>Pėsčiųjų ir dviračių takų plėtra Rokiškio miesto Vilties, Aušros gatvėse</t>
  </si>
  <si>
    <t>Pagal projektų finansavimo sąlygų aprašą:
28.1.1 - tenkins iki 2018-03-31; 
28.1.2 - netaikoma;
28.1.3 - netaikoma;
28.1.4 - raštas bus pateiktas kartu su paraiška;
28.1.5 - netaikoma;
28.1.6 - tenkins iki 2018-03-31;
28.2 - tenkins iki     2018-03-31;
28.3 - tenkins iki     2018-03-01;
28.4 - tenkins iki     2018-03-31;
28.5 - tenkins iki     2018-03-31.</t>
  </si>
  <si>
    <t>Pagal projektų finansavimo sąlygų aprašą:                                               28.1.1 - tenkina;           
28.1.2 - tenkina;                             28.1.3 - netaikoma;                          28.1.4 - netaikoma, raštas bus pateiktas kartu su paraiška;                   
28.1.5 - netaikoma;                           28.1.6 - netaikoma;              
28.2 - tenkins iki 2018-02-23;              28.3 - tenkins iki 2018-02-27;              28.4 - tenkins iki 2018-02-27;              28.5 - tenkins iki 2018-02-01.</t>
  </si>
  <si>
    <t>Pagal projektų finansavimo sąlygų aprašą: 
28.1.1 - tenkins iki 2017-08-01; 
28.1.2 - tenkins iki 2017-09-01; 
28.1.3 - netaikoma; 
28.1.4 - raštas bus pateiktas kartu su paraiška iki 2018-07-01;
28.1.5 - netaikoma; 
28.1.6 - tenkins iki 2017-10-15;
28.2 - tenkins iki     2018-07-01;
28.3 - tenkins iki    2018-07-01;
28.4 - tenkins iki    2018-07-01;
28.5 - tenkins iki    2018-07-01.</t>
  </si>
  <si>
    <t>Pagal projektų finansavimo sąlygų aprašą:                                               28.1.1 - tenkins iki 2018-08-01;           28.1.2 - tenkins iki 2018-08-01;           28.1.3 - tenkins iki 2018-08-01;           28.1.4 - išvada bus pateikta su paraiška;                                          28.1.5 - tenkins iki 2018-08-01;           28.1.6 - tenkins iki 2018-08-01;              28.2 - tenkins iki     2018-08-01;              28.3 - tenkins iki    2018-08-01;              28.4 - tenkins iki    2018-08-01;              28.5 - tenkins iki    2018-08-01.</t>
  </si>
  <si>
    <t>Dviračių takų plėtra Panevėžyje (Nemuno gatvės dviračių tako (nuo Klaipėdos g. iki Ramygalos g.) rekonstrukcija ir trūkstamų atkarpų įrengimas)</t>
  </si>
  <si>
    <t xml:space="preserve">Dviračių ir pėsčiųjų tako Biržų mieste, Jaunimo g. dalyje, įrengimas </t>
  </si>
  <si>
    <t>Pagal projektų finansavimo sąlygų aprašą:                                                                    28.1 - tenkins sąlygas iki 2020-02-20; 28.2 - tenkins sąlygas iki 2020-04-20; 28.3 - tenkins sąlygas iki 2020-06-01.</t>
  </si>
  <si>
    <t xml:space="preserve">Panevėžio miesto savivaldybės administracija </t>
  </si>
  <si>
    <t xml:space="preserve">Pėsčiųjų ir dviračių tako nuo Vakarinės g. link Berčiūnų gyvenvietės  modernizavimas </t>
  </si>
  <si>
    <t>Pagal projektų finansavimo sąlygų aprašą:                                                                    28.1 - tenkins sąlygas iki 2020-09-30; 28.2 - tenkins sąlygas iki 2020-09-30; 28.3 - tenkins sąlygas iki 2020-09-30.</t>
  </si>
  <si>
    <t>PATVIRTINTA
Panevėžio regiono plėtros tarybos
2016 m. lapkričio 30 d. sprendimu Nr. 51/4S-53
(Panevėžio regiono plėtros tarybos 2020 m. vasario 28 d.
sprendimo Nr. 51/4S-4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</si>
</sst>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2" fillId="0" borderId="10" xfId="1" applyFont="1" applyFill="1" applyBorder="1" applyAlignment="1">
      <alignment horizontal="center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2" fillId="0" borderId="1" xfId="1" applyNumberFormat="1" applyFont="1" applyFill="1" applyBorder="1" applyAlignment="1">
      <alignment horizontal="right" vertical="top" wrapText="1"/>
    </xf>
    <xf numFmtId="4" fontId="2" fillId="0" borderId="4" xfId="1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9" fillId="0" borderId="1" xfId="1" applyFont="1" applyFill="1" applyBorder="1" applyAlignment="1">
      <alignment horizontal="left" vertical="top" wrapText="1"/>
    </xf>
    <xf numFmtId="0" fontId="2" fillId="0" borderId="11" xfId="1" applyFont="1" applyFill="1" applyBorder="1" applyAlignment="1">
      <alignment horizontal="left" vertical="top" wrapText="1"/>
    </xf>
    <xf numFmtId="4" fontId="3" fillId="0" borderId="4" xfId="1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  <xf numFmtId="0" fontId="2" fillId="0" borderId="10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right" vertical="center"/>
    </xf>
    <xf numFmtId="0" fontId="4" fillId="0" borderId="11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4"/>
  <sheetViews>
    <sheetView tabSelected="1" topLeftCell="A25" zoomScale="110" zoomScaleNormal="110" workbookViewId="0">
      <selection activeCell="K2" sqref="K2:O2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0" t="s">
        <v>49</v>
      </c>
      <c r="L2" s="40"/>
      <c r="M2" s="40"/>
      <c r="N2" s="40"/>
      <c r="O2" s="40"/>
    </row>
    <row r="3" spans="2:15" ht="3" customHeight="1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42" t="s">
        <v>13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2:15" ht="54.75" customHeight="1" x14ac:dyDescent="0.25">
      <c r="B6" s="41" t="s">
        <v>23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2:15" ht="6.75" customHeight="1" x14ac:dyDescent="0.25">
      <c r="B7" s="42" t="s">
        <v>13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 s="7" customFormat="1" ht="24" customHeight="1" x14ac:dyDescent="0.25">
      <c r="B8" s="45" t="s">
        <v>24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ht="30.75" customHeight="1" x14ac:dyDescent="0.25">
      <c r="B9" s="45" t="s">
        <v>22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2:15" x14ac:dyDescent="0.25">
      <c r="B10" s="10"/>
      <c r="C10" s="10"/>
      <c r="D10" s="10"/>
      <c r="E10" s="10"/>
      <c r="F10" s="10"/>
      <c r="G10" s="10"/>
      <c r="H10" s="46"/>
      <c r="I10" s="46"/>
      <c r="J10" s="46"/>
      <c r="K10" s="46"/>
      <c r="L10" s="46"/>
      <c r="M10" s="46"/>
      <c r="N10" s="46"/>
      <c r="O10" s="11"/>
    </row>
    <row r="11" spans="2:15" ht="18.75" customHeight="1" x14ac:dyDescent="0.25">
      <c r="B11" s="10"/>
      <c r="C11" s="10"/>
      <c r="D11" s="10"/>
      <c r="E11" s="10"/>
      <c r="G11" s="43" t="s">
        <v>36</v>
      </c>
      <c r="H11" s="44"/>
      <c r="I11" s="48" t="s">
        <v>25</v>
      </c>
      <c r="J11" s="48"/>
      <c r="K11" s="48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39" t="s">
        <v>0</v>
      </c>
      <c r="C13" s="39" t="s">
        <v>5</v>
      </c>
      <c r="D13" s="39" t="s">
        <v>19</v>
      </c>
      <c r="E13" s="60"/>
      <c r="F13" s="69"/>
      <c r="G13" s="66" t="s">
        <v>15</v>
      </c>
      <c r="H13" s="67"/>
      <c r="I13" s="67"/>
      <c r="J13" s="67"/>
      <c r="K13" s="67"/>
      <c r="L13" s="67"/>
      <c r="M13" s="68"/>
      <c r="N13" s="39" t="s">
        <v>6</v>
      </c>
      <c r="O13" s="36" t="s">
        <v>20</v>
      </c>
    </row>
    <row r="14" spans="2:15" ht="37.5" customHeight="1" x14ac:dyDescent="0.25">
      <c r="B14" s="39"/>
      <c r="C14" s="39"/>
      <c r="D14" s="39"/>
      <c r="E14" s="61"/>
      <c r="F14" s="69"/>
      <c r="G14" s="36" t="s">
        <v>8</v>
      </c>
      <c r="H14" s="39" t="s">
        <v>3</v>
      </c>
      <c r="I14" s="39"/>
      <c r="J14" s="63" t="s">
        <v>1</v>
      </c>
      <c r="K14" s="64"/>
      <c r="L14" s="64"/>
      <c r="M14" s="65"/>
      <c r="N14" s="39"/>
      <c r="O14" s="37"/>
    </row>
    <row r="15" spans="2:15" ht="23.25" customHeight="1" x14ac:dyDescent="0.25">
      <c r="B15" s="39"/>
      <c r="C15" s="39"/>
      <c r="D15" s="39"/>
      <c r="E15" s="61"/>
      <c r="F15" s="69"/>
      <c r="G15" s="37"/>
      <c r="H15" s="39" t="s">
        <v>9</v>
      </c>
      <c r="I15" s="63" t="s">
        <v>4</v>
      </c>
      <c r="J15" s="64"/>
      <c r="K15" s="64"/>
      <c r="L15" s="64"/>
      <c r="M15" s="65"/>
      <c r="N15" s="39"/>
      <c r="O15" s="37"/>
    </row>
    <row r="16" spans="2:15" ht="23.25" customHeight="1" x14ac:dyDescent="0.25">
      <c r="B16" s="39"/>
      <c r="C16" s="39"/>
      <c r="D16" s="39"/>
      <c r="E16" s="61"/>
      <c r="F16" s="69"/>
      <c r="G16" s="37"/>
      <c r="H16" s="39"/>
      <c r="I16" s="36" t="s">
        <v>7</v>
      </c>
      <c r="J16" s="63" t="s">
        <v>17</v>
      </c>
      <c r="K16" s="64"/>
      <c r="L16" s="64"/>
      <c r="M16" s="65"/>
      <c r="N16" s="39"/>
      <c r="O16" s="37"/>
    </row>
    <row r="17" spans="2:18" ht="90" customHeight="1" x14ac:dyDescent="0.25">
      <c r="B17" s="39"/>
      <c r="C17" s="39"/>
      <c r="D17" s="39"/>
      <c r="E17" s="62"/>
      <c r="F17" s="69"/>
      <c r="G17" s="38"/>
      <c r="H17" s="39"/>
      <c r="I17" s="38"/>
      <c r="J17" s="4" t="s">
        <v>10</v>
      </c>
      <c r="K17" s="2" t="s">
        <v>14</v>
      </c>
      <c r="L17" s="2" t="s">
        <v>11</v>
      </c>
      <c r="M17" s="2" t="s">
        <v>12</v>
      </c>
      <c r="N17" s="39"/>
      <c r="O17" s="38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171" customHeight="1" x14ac:dyDescent="0.25">
      <c r="B19" s="15">
        <v>1</v>
      </c>
      <c r="C19" s="16" t="s">
        <v>21</v>
      </c>
      <c r="D19" s="17" t="s">
        <v>26</v>
      </c>
      <c r="E19" s="8"/>
      <c r="F19" s="8"/>
      <c r="G19" s="29">
        <v>155992.79999999999</v>
      </c>
      <c r="H19" s="28">
        <v>71010.720000000001</v>
      </c>
      <c r="I19" s="28">
        <v>0</v>
      </c>
      <c r="J19" s="28">
        <v>0</v>
      </c>
      <c r="K19" s="28">
        <v>84982.080000000002</v>
      </c>
      <c r="L19" s="28">
        <v>0</v>
      </c>
      <c r="M19" s="28">
        <v>0</v>
      </c>
      <c r="N19" s="22">
        <v>43039</v>
      </c>
      <c r="O19" s="20" t="s">
        <v>30</v>
      </c>
      <c r="R19" s="23"/>
    </row>
    <row r="20" spans="2:18" s="9" customFormat="1" ht="180" customHeight="1" x14ac:dyDescent="0.25">
      <c r="B20" s="15">
        <v>2</v>
      </c>
      <c r="C20" s="16" t="s">
        <v>27</v>
      </c>
      <c r="D20" s="17" t="s">
        <v>28</v>
      </c>
      <c r="E20" s="8"/>
      <c r="F20" s="8"/>
      <c r="G20" s="18">
        <v>62494.12</v>
      </c>
      <c r="H20" s="19">
        <v>53120</v>
      </c>
      <c r="I20" s="28">
        <v>0</v>
      </c>
      <c r="J20" s="28">
        <v>4687.0600000000004</v>
      </c>
      <c r="K20" s="28">
        <v>4687.0600000000004</v>
      </c>
      <c r="L20" s="28">
        <v>0</v>
      </c>
      <c r="M20" s="19">
        <v>0</v>
      </c>
      <c r="N20" s="22">
        <v>43190</v>
      </c>
      <c r="O20" s="20" t="s">
        <v>39</v>
      </c>
    </row>
    <row r="21" spans="2:18" s="9" customFormat="1" ht="180" customHeight="1" x14ac:dyDescent="0.25">
      <c r="B21" s="15">
        <v>3</v>
      </c>
      <c r="C21" s="16" t="s">
        <v>29</v>
      </c>
      <c r="D21" s="27" t="s">
        <v>43</v>
      </c>
      <c r="E21" s="8"/>
      <c r="F21" s="8"/>
      <c r="G21" s="29">
        <v>527554.14</v>
      </c>
      <c r="H21" s="28">
        <v>274290.51</v>
      </c>
      <c r="I21" s="28">
        <v>0</v>
      </c>
      <c r="J21" s="28">
        <v>145301.38</v>
      </c>
      <c r="K21" s="28">
        <v>107962.25</v>
      </c>
      <c r="L21" s="28">
        <v>0</v>
      </c>
      <c r="M21" s="19">
        <v>0</v>
      </c>
      <c r="N21" s="22">
        <v>43313</v>
      </c>
      <c r="O21" s="20" t="s">
        <v>42</v>
      </c>
    </row>
    <row r="22" spans="2:18" s="9" customFormat="1" ht="180" customHeight="1" x14ac:dyDescent="0.25">
      <c r="B22" s="15">
        <v>4</v>
      </c>
      <c r="C22" s="16" t="s">
        <v>31</v>
      </c>
      <c r="D22" s="17" t="s">
        <v>32</v>
      </c>
      <c r="E22" s="8"/>
      <c r="F22" s="8"/>
      <c r="G22" s="29">
        <v>103879.9</v>
      </c>
      <c r="H22" s="28">
        <v>88297.91</v>
      </c>
      <c r="I22" s="28">
        <v>0</v>
      </c>
      <c r="J22" s="28">
        <v>0</v>
      </c>
      <c r="K22" s="28">
        <v>15581.99</v>
      </c>
      <c r="L22" s="19">
        <v>0</v>
      </c>
      <c r="M22" s="19">
        <v>0</v>
      </c>
      <c r="N22" s="22">
        <v>43282</v>
      </c>
      <c r="O22" s="20" t="s">
        <v>41</v>
      </c>
    </row>
    <row r="23" spans="2:18" s="9" customFormat="1" ht="175.5" customHeight="1" x14ac:dyDescent="0.25">
      <c r="B23" s="15">
        <v>5</v>
      </c>
      <c r="C23" s="16" t="s">
        <v>33</v>
      </c>
      <c r="D23" s="17" t="s">
        <v>34</v>
      </c>
      <c r="E23" s="8"/>
      <c r="F23" s="8"/>
      <c r="G23" s="29">
        <v>81897.27</v>
      </c>
      <c r="H23" s="28">
        <v>64728.95</v>
      </c>
      <c r="I23" s="28">
        <v>0</v>
      </c>
      <c r="J23" s="28">
        <v>0</v>
      </c>
      <c r="K23" s="28">
        <v>17168.32</v>
      </c>
      <c r="L23" s="28">
        <v>0</v>
      </c>
      <c r="M23" s="19">
        <v>0</v>
      </c>
      <c r="N23" s="22">
        <v>43008</v>
      </c>
      <c r="O23" s="20" t="s">
        <v>35</v>
      </c>
    </row>
    <row r="24" spans="2:18" s="9" customFormat="1" ht="175.5" customHeight="1" x14ac:dyDescent="0.25">
      <c r="B24" s="25">
        <v>6</v>
      </c>
      <c r="C24" s="16" t="s">
        <v>37</v>
      </c>
      <c r="D24" s="26" t="s">
        <v>38</v>
      </c>
      <c r="E24" s="8"/>
      <c r="F24" s="8"/>
      <c r="G24" s="30">
        <v>125083.75</v>
      </c>
      <c r="H24" s="28">
        <v>106321.18</v>
      </c>
      <c r="I24" s="28">
        <v>0</v>
      </c>
      <c r="J24" s="28">
        <v>0</v>
      </c>
      <c r="K24" s="28">
        <v>18762.57</v>
      </c>
      <c r="L24" s="28">
        <v>0</v>
      </c>
      <c r="M24" s="19">
        <v>0</v>
      </c>
      <c r="N24" s="22">
        <v>43159</v>
      </c>
      <c r="O24" s="20" t="s">
        <v>40</v>
      </c>
    </row>
    <row r="25" spans="2:18" s="9" customFormat="1" ht="175.5" customHeight="1" x14ac:dyDescent="0.25">
      <c r="B25" s="25">
        <v>7</v>
      </c>
      <c r="C25" s="31" t="s">
        <v>21</v>
      </c>
      <c r="D25" s="16" t="s">
        <v>44</v>
      </c>
      <c r="E25" s="8"/>
      <c r="F25" s="8"/>
      <c r="G25" s="30">
        <v>24355</v>
      </c>
      <c r="H25" s="28">
        <v>17810.900000000001</v>
      </c>
      <c r="I25" s="28">
        <v>0</v>
      </c>
      <c r="J25" s="28">
        <v>0</v>
      </c>
      <c r="K25" s="28">
        <v>6544.1</v>
      </c>
      <c r="L25" s="28">
        <v>0</v>
      </c>
      <c r="M25" s="28">
        <v>0</v>
      </c>
      <c r="N25" s="22">
        <v>44012</v>
      </c>
      <c r="O25" s="32" t="s">
        <v>45</v>
      </c>
    </row>
    <row r="26" spans="2:18" s="9" customFormat="1" ht="171.75" customHeight="1" x14ac:dyDescent="0.25">
      <c r="B26" s="25">
        <v>8</v>
      </c>
      <c r="C26" s="16" t="s">
        <v>46</v>
      </c>
      <c r="D26" s="33" t="s">
        <v>47</v>
      </c>
      <c r="E26" s="8"/>
      <c r="F26" s="8"/>
      <c r="G26" s="30">
        <v>179031.96</v>
      </c>
      <c r="H26" s="28">
        <v>152177.16</v>
      </c>
      <c r="I26" s="28">
        <v>0</v>
      </c>
      <c r="J26" s="28">
        <v>0</v>
      </c>
      <c r="K26" s="28">
        <v>26854.799999999999</v>
      </c>
      <c r="L26" s="28">
        <v>0</v>
      </c>
      <c r="M26" s="28">
        <v>0</v>
      </c>
      <c r="N26" s="22">
        <v>44104</v>
      </c>
      <c r="O26" s="32" t="s">
        <v>48</v>
      </c>
      <c r="R26" s="23"/>
    </row>
    <row r="27" spans="2:18" s="21" customFormat="1" ht="26.25" customHeight="1" x14ac:dyDescent="0.25">
      <c r="B27" s="57" t="s">
        <v>2</v>
      </c>
      <c r="C27" s="58"/>
      <c r="D27" s="58"/>
      <c r="E27" s="58"/>
      <c r="F27" s="59"/>
      <c r="G27" s="34">
        <f t="shared" ref="G27:M27" si="0">SUM(G19:G26)</f>
        <v>1260288.94</v>
      </c>
      <c r="H27" s="35">
        <f>SUM(H19:H26)</f>
        <v>827757.33000000007</v>
      </c>
      <c r="I27" s="35">
        <f t="shared" si="0"/>
        <v>0</v>
      </c>
      <c r="J27" s="35">
        <f t="shared" si="0"/>
        <v>149988.44</v>
      </c>
      <c r="K27" s="35">
        <f t="shared" si="0"/>
        <v>282543.17000000004</v>
      </c>
      <c r="L27" s="35">
        <f t="shared" si="0"/>
        <v>0</v>
      </c>
      <c r="M27" s="35">
        <f t="shared" si="0"/>
        <v>0</v>
      </c>
      <c r="N27" s="55"/>
      <c r="O27" s="56"/>
    </row>
    <row r="28" spans="2:18" s="21" customFormat="1" ht="43.5" customHeight="1" x14ac:dyDescent="0.25">
      <c r="B28" s="49" t="s">
        <v>16</v>
      </c>
      <c r="C28" s="50"/>
      <c r="D28" s="50"/>
      <c r="E28" s="50"/>
      <c r="F28" s="50"/>
      <c r="G28" s="51"/>
      <c r="H28" s="52">
        <v>828515</v>
      </c>
      <c r="I28" s="53"/>
      <c r="J28" s="53"/>
      <c r="K28" s="53"/>
      <c r="L28" s="53"/>
      <c r="M28" s="53"/>
      <c r="N28" s="53"/>
      <c r="O28" s="54"/>
    </row>
    <row r="30" spans="2:18" x14ac:dyDescent="0.25">
      <c r="F30" s="3" t="s">
        <v>18</v>
      </c>
    </row>
    <row r="31" spans="2:18" x14ac:dyDescent="0.25">
      <c r="H31" s="24"/>
    </row>
    <row r="32" spans="2:18" x14ac:dyDescent="0.25">
      <c r="H32" s="24"/>
    </row>
    <row r="33" spans="8:15" x14ac:dyDescent="0.25">
      <c r="H33" s="24"/>
      <c r="O33" s="24"/>
    </row>
    <row r="34" spans="8:15" x14ac:dyDescent="0.25">
      <c r="H34" s="24"/>
    </row>
  </sheetData>
  <mergeCells count="29">
    <mergeCell ref="B28:G28"/>
    <mergeCell ref="H28:O28"/>
    <mergeCell ref="N27:O27"/>
    <mergeCell ref="B27:F27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2019-12-11T16:15:55Z</cp:lastPrinted>
  <dcterms:created xsi:type="dcterms:W3CDTF">2013-02-28T07:13:39Z</dcterms:created>
  <dcterms:modified xsi:type="dcterms:W3CDTF">2020-03-09T16:00:50Z</dcterms:modified>
</cp:coreProperties>
</file>