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0730" windowHeight="11760"/>
  </bookViews>
  <sheets>
    <sheet name="2015-11-30" sheetId="1" r:id="rId1"/>
  </sheets>
  <definedNames>
    <definedName name="_xlnm.Print_Area" localSheetId="0">'2015-11-30'!$A$1:$M$22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9" i="1"/>
  <c r="J21" i="1" l="1"/>
  <c r="F21" i="1"/>
  <c r="E18" i="1" l="1"/>
  <c r="E21" i="1"/>
  <c r="K21" i="1"/>
  <c r="I21" i="1"/>
  <c r="H21" i="1"/>
  <c r="G21" i="1"/>
</calcChain>
</file>

<file path=xl/sharedStrings.xml><?xml version="1.0" encoding="utf-8"?>
<sst xmlns="http://schemas.openxmlformats.org/spreadsheetml/2006/main" count="35" uniqueCount="32">
  <si>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</si>
  <si>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</si>
  <si>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</si>
  <si>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</si>
  <si>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</si>
  <si>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</si>
  <si>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</si>
  <si>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</si>
  <si>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</si>
  <si>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</si>
  <si>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</si>
  <si>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</si>
  <si>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</si>
  <si>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</si>
  <si>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</si>
  <si>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</si>
  <si>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</si>
  <si>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</si>
  <si>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 xml:space="preserve">2014–2020 METŲ EUROPOS SĄJUNGOS FONDŲ INVESTICIJŲ VEIKSMŲ PROGRAMOS ĮGYVENDINIMO PRIEMONĖS </t>
  </si>
  <si>
    <t>06.1.1-TID-V-505 „JŪRŲ TRANSPORTO EISMO SĄLYGŲ GERINIMAS KLAIPĖDOS VALSTYBINIAME JŪRŲ UOSTE“</t>
  </si>
  <si>
    <t>Malkų įlankos gilinimas iki 14,5 m, įskaitant gamtosauginės krantosaugos sienutės įrengimą</t>
  </si>
  <si>
    <t>VĮ Klaipėdos valstybinio jūrų uosto direkcija</t>
  </si>
  <si>
    <t xml:space="preserve">Savivaldy-bės biudžeto lėšos </t>
  </si>
  <si>
    <t>Netaikoma</t>
  </si>
  <si>
    <t>IŠ EUROPOS SĄJUNGOS STRUKTŪRINIŲ FONDŲ LĖŠŲ SIŪLOMŲ BENDRAI FINANSUOTI VALSTYBĖS PROJEKTŲ SĄRAŠAS</t>
  </si>
  <si>
    <t>2.</t>
  </si>
  <si>
    <t>3.</t>
  </si>
  <si>
    <t>Klaipėdos valstybinio jūrų uosto laivybos kanalo gilinimas nuo PK21 iki PK85 (iki 15 m gylio)</t>
  </si>
  <si>
    <t>Bangolaužių (molų) rekonstrukcija ir gamtosauginių priemonių įgyvendinimas</t>
  </si>
  <si>
    <t>Projektas turi atitikti parengtumo reikalavimus, nurodytus priemonės 06.1.1-TID-V-505 „Jūrų transporto eismo sąlygų gerinimas Klaipėdos valstybiniame jūrų uoste“ projektų finansavimo sąlygų aprašo, patvirtinto LR susisiekimo ministro 2017-12-13 įsakymu Nr. 3-618, 21 punkte.</t>
  </si>
  <si>
    <t>PATVIRTINTA
Lietuvos Respublikos susisiekimo ministro 
2018 m. vasario 5 d. įsakymu Nr. 6-522</t>
  </si>
  <si>
    <t>(Lietuvos Respublikos susisiekimo ministro        2020 m.                 d. įsakymo Nr.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</si>
</sst>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7" xfId="1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5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3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1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5"/>
  <sheetViews>
    <sheetView tabSelected="1" view="pageBreakPreview" topLeftCell="A16" zoomScale="85" zoomScaleNormal="100" zoomScaleSheetLayoutView="85" workbookViewId="0">
      <selection activeCell="C22" sqref="C22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0.5703125" style="3" customWidth="1"/>
    <col min="10" max="10" width="15.140625" style="3" bestFit="1" customWidth="1"/>
    <col min="11" max="11" width="11.7109375" style="3" customWidth="1"/>
    <col min="12" max="12" width="18.28515625" style="3" customWidth="1"/>
    <col min="13" max="13" width="47.28515625" style="3" customWidth="1"/>
    <col min="14" max="14" width="9.140625" style="11"/>
    <col min="15" max="16" width="9.140625" style="3"/>
    <col min="17" max="17" width="47.85546875" style="3" customWidth="1"/>
    <col min="18" max="16384" width="9.140625" style="3"/>
  </cols>
  <sheetData>
    <row r="1" spans="2:14" ht="49.5" customHeight="1" x14ac:dyDescent="0.25">
      <c r="L1" s="16"/>
      <c r="M1" s="27" t="s">
        <v>30</v>
      </c>
    </row>
    <row r="2" spans="2:14" ht="54" customHeight="1" x14ac:dyDescent="0.25">
      <c r="L2" s="15"/>
      <c r="M2" s="28" t="s">
        <v>31</v>
      </c>
    </row>
    <row r="3" spans="2:14" ht="18" customHeight="1" x14ac:dyDescent="0.25">
      <c r="L3" s="15"/>
      <c r="M3" s="15"/>
    </row>
    <row r="4" spans="2:14" ht="19.5" customHeight="1" x14ac:dyDescent="0.25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4" ht="19.5" customHeight="1" x14ac:dyDescent="0.25">
      <c r="B5" s="31" t="s">
        <v>18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2:14" ht="19.5" customHeight="1" x14ac:dyDescent="0.25">
      <c r="B6" s="31" t="s">
        <v>19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2:14" ht="19.5" customHeight="1" x14ac:dyDescent="0.25">
      <c r="B7" s="31" t="s">
        <v>24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2:14" ht="19.5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39" t="s">
        <v>0</v>
      </c>
      <c r="C10" s="39" t="s">
        <v>6</v>
      </c>
      <c r="D10" s="39" t="s">
        <v>16</v>
      </c>
      <c r="E10" s="54" t="s">
        <v>12</v>
      </c>
      <c r="F10" s="55"/>
      <c r="G10" s="55"/>
      <c r="H10" s="55"/>
      <c r="I10" s="55"/>
      <c r="J10" s="55"/>
      <c r="K10" s="56"/>
      <c r="L10" s="39" t="s">
        <v>7</v>
      </c>
      <c r="M10" s="36" t="s">
        <v>5</v>
      </c>
    </row>
    <row r="11" spans="2:14" ht="37.5" customHeight="1" x14ac:dyDescent="0.25">
      <c r="B11" s="39"/>
      <c r="C11" s="39"/>
      <c r="D11" s="39"/>
      <c r="E11" s="36" t="s">
        <v>9</v>
      </c>
      <c r="F11" s="39" t="s">
        <v>3</v>
      </c>
      <c r="G11" s="39"/>
      <c r="H11" s="33" t="s">
        <v>1</v>
      </c>
      <c r="I11" s="34"/>
      <c r="J11" s="34"/>
      <c r="K11" s="35"/>
      <c r="L11" s="39"/>
      <c r="M11" s="37"/>
    </row>
    <row r="12" spans="2:14" ht="23.25" customHeight="1" x14ac:dyDescent="0.25">
      <c r="B12" s="39"/>
      <c r="C12" s="39"/>
      <c r="D12" s="39"/>
      <c r="E12" s="37"/>
      <c r="F12" s="39" t="s">
        <v>10</v>
      </c>
      <c r="G12" s="33" t="s">
        <v>4</v>
      </c>
      <c r="H12" s="34"/>
      <c r="I12" s="34"/>
      <c r="J12" s="34"/>
      <c r="K12" s="35"/>
      <c r="L12" s="39"/>
      <c r="M12" s="37"/>
    </row>
    <row r="13" spans="2:14" ht="23.25" customHeight="1" x14ac:dyDescent="0.25">
      <c r="B13" s="39"/>
      <c r="C13" s="39"/>
      <c r="D13" s="39"/>
      <c r="E13" s="37"/>
      <c r="F13" s="39"/>
      <c r="G13" s="36" t="s">
        <v>8</v>
      </c>
      <c r="H13" s="33" t="s">
        <v>13</v>
      </c>
      <c r="I13" s="34"/>
      <c r="J13" s="34"/>
      <c r="K13" s="35"/>
      <c r="L13" s="39"/>
      <c r="M13" s="37"/>
    </row>
    <row r="14" spans="2:14" ht="79.5" customHeight="1" x14ac:dyDescent="0.25">
      <c r="B14" s="39"/>
      <c r="C14" s="39"/>
      <c r="D14" s="39"/>
      <c r="E14" s="38"/>
      <c r="F14" s="39"/>
      <c r="G14" s="38"/>
      <c r="H14" s="4" t="s">
        <v>14</v>
      </c>
      <c r="I14" s="2" t="s">
        <v>22</v>
      </c>
      <c r="J14" s="2" t="s">
        <v>15</v>
      </c>
      <c r="K14" s="2" t="s">
        <v>11</v>
      </c>
      <c r="L14" s="39"/>
      <c r="M14" s="38"/>
    </row>
    <row r="15" spans="2:14" ht="27.75" customHeight="1" x14ac:dyDescent="0.25">
      <c r="B15" s="5">
        <v>1</v>
      </c>
      <c r="C15" s="5">
        <v>2</v>
      </c>
      <c r="D15" s="5">
        <v>3</v>
      </c>
      <c r="E15" s="22">
        <v>4</v>
      </c>
      <c r="F15" s="22">
        <v>5</v>
      </c>
      <c r="G15" s="5">
        <v>6</v>
      </c>
      <c r="H15" s="5">
        <v>7</v>
      </c>
      <c r="I15" s="5">
        <v>8</v>
      </c>
      <c r="J15" s="22">
        <v>9</v>
      </c>
      <c r="K15" s="5">
        <v>10</v>
      </c>
      <c r="L15" s="5">
        <v>11</v>
      </c>
      <c r="M15" s="5">
        <v>12</v>
      </c>
    </row>
    <row r="16" spans="2:14" s="6" customFormat="1" ht="57.75" customHeight="1" x14ac:dyDescent="0.25">
      <c r="B16" s="45" t="s">
        <v>17</v>
      </c>
      <c r="C16" s="45" t="s">
        <v>21</v>
      </c>
      <c r="D16" s="47" t="s">
        <v>20</v>
      </c>
      <c r="E16" s="41">
        <f>SUM(F16:K17)</f>
        <v>33147092.129999999</v>
      </c>
      <c r="F16" s="43">
        <v>28175028.309999999</v>
      </c>
      <c r="G16" s="49">
        <v>0</v>
      </c>
      <c r="H16" s="51">
        <v>0</v>
      </c>
      <c r="I16" s="52">
        <v>0</v>
      </c>
      <c r="J16" s="41">
        <v>4972063.82</v>
      </c>
      <c r="K16" s="53">
        <v>0</v>
      </c>
      <c r="L16" s="57">
        <v>43159</v>
      </c>
      <c r="M16" s="45" t="s">
        <v>23</v>
      </c>
      <c r="N16" s="12"/>
    </row>
    <row r="17" spans="2:14" s="6" customFormat="1" ht="55.5" customHeight="1" x14ac:dyDescent="0.25">
      <c r="B17" s="46"/>
      <c r="C17" s="46"/>
      <c r="D17" s="48"/>
      <c r="E17" s="42"/>
      <c r="F17" s="44"/>
      <c r="G17" s="50"/>
      <c r="H17" s="46"/>
      <c r="I17" s="48"/>
      <c r="J17" s="44"/>
      <c r="K17" s="50"/>
      <c r="L17" s="46"/>
      <c r="M17" s="46"/>
      <c r="N17" s="12"/>
    </row>
    <row r="18" spans="2:14" s="6" customFormat="1" ht="115.5" customHeight="1" x14ac:dyDescent="0.25">
      <c r="B18" s="19" t="s">
        <v>25</v>
      </c>
      <c r="C18" s="19" t="s">
        <v>21</v>
      </c>
      <c r="D18" s="19" t="s">
        <v>27</v>
      </c>
      <c r="E18" s="23">
        <f t="shared" ref="E18" si="0">SUM(F18:K18)</f>
        <v>19643741.18</v>
      </c>
      <c r="F18" s="25">
        <v>16697180</v>
      </c>
      <c r="G18" s="20">
        <v>0</v>
      </c>
      <c r="H18" s="20">
        <v>0</v>
      </c>
      <c r="I18" s="20">
        <v>0</v>
      </c>
      <c r="J18" s="23">
        <v>2946561.18</v>
      </c>
      <c r="K18" s="20">
        <v>0</v>
      </c>
      <c r="L18" s="21">
        <v>44075</v>
      </c>
      <c r="M18" s="19" t="s">
        <v>29</v>
      </c>
      <c r="N18" s="12"/>
    </row>
    <row r="19" spans="2:14" s="6" customFormat="1" ht="67.5" customHeight="1" x14ac:dyDescent="0.25">
      <c r="B19" s="45" t="s">
        <v>26</v>
      </c>
      <c r="C19" s="45" t="s">
        <v>21</v>
      </c>
      <c r="D19" s="47" t="s">
        <v>28</v>
      </c>
      <c r="E19" s="41">
        <f>SUM(F19:K20)</f>
        <v>57418102.349999994</v>
      </c>
      <c r="F19" s="43">
        <v>48805386.689999998</v>
      </c>
      <c r="G19" s="53">
        <v>0</v>
      </c>
      <c r="H19" s="41">
        <v>0</v>
      </c>
      <c r="I19" s="52">
        <v>0</v>
      </c>
      <c r="J19" s="41">
        <v>8612715.6600000001</v>
      </c>
      <c r="K19" s="53">
        <v>0</v>
      </c>
      <c r="L19" s="57">
        <v>43889</v>
      </c>
      <c r="M19" s="45" t="s">
        <v>29</v>
      </c>
      <c r="N19" s="12"/>
    </row>
    <row r="20" spans="2:14" s="6" customFormat="1" ht="57.75" customHeight="1" x14ac:dyDescent="0.25">
      <c r="B20" s="58"/>
      <c r="C20" s="46"/>
      <c r="D20" s="48"/>
      <c r="E20" s="59"/>
      <c r="F20" s="44"/>
      <c r="G20" s="50"/>
      <c r="H20" s="46"/>
      <c r="I20" s="48"/>
      <c r="J20" s="44"/>
      <c r="K20" s="50"/>
      <c r="L20" s="46"/>
      <c r="M20" s="46"/>
      <c r="N20" s="12"/>
    </row>
    <row r="21" spans="2:14" ht="15.75" customHeight="1" x14ac:dyDescent="0.25">
      <c r="B21" s="29" t="s">
        <v>2</v>
      </c>
      <c r="C21" s="29"/>
      <c r="D21" s="29"/>
      <c r="E21" s="24">
        <f>SUM(E16,E18,E19)</f>
        <v>110208935.66</v>
      </c>
      <c r="F21" s="24">
        <f>SUM(F16,F18,F19)</f>
        <v>93677595</v>
      </c>
      <c r="G21" s="18">
        <f t="shared" ref="G21:K21" si="1">SUM(G16:G19,)</f>
        <v>0</v>
      </c>
      <c r="H21" s="18">
        <f t="shared" si="1"/>
        <v>0</v>
      </c>
      <c r="I21" s="18">
        <f t="shared" si="1"/>
        <v>0</v>
      </c>
      <c r="J21" s="24">
        <f>SUM(J16,J18,J19)</f>
        <v>16531340.66</v>
      </c>
      <c r="K21" s="18">
        <f t="shared" si="1"/>
        <v>0</v>
      </c>
      <c r="L21" s="30"/>
      <c r="M21" s="30"/>
    </row>
    <row r="22" spans="2:14" ht="15.75" customHeight="1" x14ac:dyDescent="0.25">
      <c r="B22" s="8"/>
      <c r="C22" s="8"/>
      <c r="D22" s="8"/>
      <c r="E22" s="14"/>
      <c r="F22" s="9"/>
      <c r="G22" s="9"/>
      <c r="H22" s="9"/>
      <c r="I22" s="9"/>
      <c r="J22" s="9"/>
      <c r="K22" s="9"/>
      <c r="L22" s="10"/>
      <c r="M22" s="10"/>
    </row>
    <row r="23" spans="2:14" x14ac:dyDescent="0.25">
      <c r="E23" s="17"/>
      <c r="F23" s="9"/>
    </row>
    <row r="25" spans="2:14" x14ac:dyDescent="0.25">
      <c r="F25" s="26"/>
    </row>
  </sheetData>
  <mergeCells count="43">
    <mergeCell ref="L16:L17"/>
    <mergeCell ref="M16:M17"/>
    <mergeCell ref="B19:B20"/>
    <mergeCell ref="C19:C20"/>
    <mergeCell ref="D19:D20"/>
    <mergeCell ref="G19:G20"/>
    <mergeCell ref="H19:H20"/>
    <mergeCell ref="I19:I20"/>
    <mergeCell ref="K19:K20"/>
    <mergeCell ref="L19:L20"/>
    <mergeCell ref="M19:M20"/>
    <mergeCell ref="E19:E20"/>
    <mergeCell ref="F19:F20"/>
    <mergeCell ref="J19:J20"/>
    <mergeCell ref="G13:G14"/>
    <mergeCell ref="G12:K12"/>
    <mergeCell ref="C10:C14"/>
    <mergeCell ref="B16:B17"/>
    <mergeCell ref="C16:C17"/>
    <mergeCell ref="D16:D17"/>
    <mergeCell ref="G16:G17"/>
    <mergeCell ref="H16:H17"/>
    <mergeCell ref="I16:I17"/>
    <mergeCell ref="K16:K17"/>
    <mergeCell ref="F11:G11"/>
    <mergeCell ref="E10:K10"/>
    <mergeCell ref="J16:J17"/>
    <mergeCell ref="B21:D21"/>
    <mergeCell ref="L21:M21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E16:E17"/>
    <mergeCell ref="F16:F17"/>
  </mergeCells>
  <pageMargins left="0.19685039370078741" right="0.19685039370078741" top="0.43307086614173229" bottom="0.62992125984251968" header="0.15748031496062992" footer="0.31496062992125984"/>
  <pageSetup paperSize="9" scale="66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2015-11-30</vt:lpstr>
      <vt:lpstr>'2015-11-30'!Print_Area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Bendras SPS1</cp:lastModifiedBy>
  <cp:lastPrinted>2019-12-12T07:09:44Z</cp:lastPrinted>
  <dcterms:created xsi:type="dcterms:W3CDTF">2013-02-28T07:13:39Z</dcterms:created>
  <dcterms:modified xsi:type="dcterms:W3CDTF">2020-03-17T11:48:38Z</dcterms:modified>
</cp:coreProperties>
</file>