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BF24E13F-98BD-4395-84E5-56218A46A51A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K22" i="1"/>
  <c r="J22" i="1"/>
  <c r="I22" i="1"/>
  <c r="H22" i="1"/>
  <c r="G22" i="1"/>
  <c r="F22" i="1"/>
  <c r="E17" i="1" l="1"/>
  <c r="E20" i="1" l="1"/>
  <c r="E19" i="1" l="1"/>
  <c r="E18" i="1"/>
  <c r="E16" i="1"/>
  <c r="E22" i="1" s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<sst xmlns="http://schemas.openxmlformats.org/spreadsheetml/2006/main" count="48" uniqueCount="41">
  <si>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</si>
  <si>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</si>
  <si>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</si>
  <si>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</si>
  <si>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</si>
  <si>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</si>
  <si>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</si>
  <si>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</si>
  <si>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</si>
  <si>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</si>
  <si>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</si>
  <si>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</si>
  <si>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</si>
  <si>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</si>
  <si>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</si>
  <si>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</si>
  <si>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</si>
  <si>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</si>
  <si>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</si>
  <si>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</si>
  <si>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</si>
  <si>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</si>
  <si>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</si>
  <si>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</si>
  <si>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</si>
  <si>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</si>
  <si>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</si>
  <si>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</si>
  <si>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</si>
  <si>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</si>
  <si>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</si>
  <si>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</si>
  <si>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</si>
  <si>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</si>
  <si>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</si>
  <si>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Ruožo Kaišiadorys–Radviliškis elektrifikavimas</t>
  </si>
  <si>
    <t>1. Viešieji pirkimai projektavimo ir rangos darbams atlikti – iki 2018 m. birželio mėn.
2. JASPERS ekspertų išvada - iki  2018 m. rugpjūčio mėn.</t>
  </si>
  <si>
    <t>Viešieji pirkimai projektavimo ir rangos darbams atlikti – iki 2018 m. gegužės mėn.</t>
  </si>
  <si>
    <t>Ruožo Radviliškis – Klaipėda (Draugystės st.) elektrifikavimas</t>
  </si>
  <si>
    <t>1. Viešieji pirkimai projektavimo ir rangos darbams atlikti – iki 2018 m. rugpjūčio mėn.
2. JASPERS ekspertų išvada - iki  2018 m. spalio mėn.
PASTABA. Projekto finansavimo dydis gali būti patikslintas po paraiškos vertinimo, atsižvelgiant į  nepaskirstytas ir sutaupytas priemonės finansavimo iš Europos Sąjungos struktūrinių fondų lėšas ir neviršijant jų limito.</t>
  </si>
  <si>
    <t>2018 m.                       d. įsakymo Nr.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</si>
</sst>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4" fontId="6" fillId="0" borderId="0" xfId="0" applyNumberFormat="1" applyFont="1" applyFill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zoomScale="85" zoomScaleNormal="85" zoomScaleSheetLayoutView="85" workbookViewId="0">
      <selection activeCell="D21" sqref="D2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6.42578125" style="3" customWidth="1"/>
    <col min="12" max="12" width="18.28515625" style="3" customWidth="1"/>
    <col min="13" max="13" width="47.28515625" style="3" customWidth="1"/>
    <col min="14" max="14" width="9.140625" style="12"/>
    <col min="15" max="16" width="9.140625" style="3"/>
    <col min="17" max="17" width="47.85546875" style="3" customWidth="1"/>
    <col min="18" max="16384" width="9.140625" style="3"/>
  </cols>
  <sheetData>
    <row r="1" spans="2:14" ht="48" customHeight="1" x14ac:dyDescent="0.25">
      <c r="L1" s="18"/>
      <c r="M1" s="18" t="s">
        <v>21</v>
      </c>
    </row>
    <row r="2" spans="2:14" ht="18" customHeight="1" x14ac:dyDescent="0.25">
      <c r="L2" s="17"/>
      <c r="M2" s="17" t="s">
        <v>22</v>
      </c>
    </row>
    <row r="3" spans="2:14" ht="18" customHeight="1" x14ac:dyDescent="0.25">
      <c r="L3" s="17"/>
      <c r="M3" s="17" t="s">
        <v>40</v>
      </c>
    </row>
    <row r="4" spans="2:14" ht="19.5" customHeight="1" x14ac:dyDescent="0.25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4" ht="19.5" customHeight="1" x14ac:dyDescent="0.25">
      <c r="B5" s="23" t="s">
        <v>27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2:14" ht="19.5" customHeight="1" x14ac:dyDescent="0.25">
      <c r="B6" s="23" t="s">
        <v>28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4" ht="19.5" customHeight="1" x14ac:dyDescent="0.25">
      <c r="B7" s="23" t="s">
        <v>26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2:14" ht="1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4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1" t="s">
        <v>0</v>
      </c>
      <c r="C10" s="31" t="s">
        <v>6</v>
      </c>
      <c r="D10" s="31" t="s">
        <v>18</v>
      </c>
      <c r="E10" s="33" t="s">
        <v>12</v>
      </c>
      <c r="F10" s="34"/>
      <c r="G10" s="34"/>
      <c r="H10" s="34"/>
      <c r="I10" s="34"/>
      <c r="J10" s="34"/>
      <c r="K10" s="35"/>
      <c r="L10" s="31" t="s">
        <v>7</v>
      </c>
      <c r="M10" s="28" t="s">
        <v>5</v>
      </c>
    </row>
    <row r="11" spans="2:14" ht="37.5" customHeight="1" x14ac:dyDescent="0.25">
      <c r="B11" s="31"/>
      <c r="C11" s="31"/>
      <c r="D11" s="31"/>
      <c r="E11" s="28" t="s">
        <v>9</v>
      </c>
      <c r="F11" s="31" t="s">
        <v>3</v>
      </c>
      <c r="G11" s="31"/>
      <c r="H11" s="25" t="s">
        <v>1</v>
      </c>
      <c r="I11" s="26"/>
      <c r="J11" s="26"/>
      <c r="K11" s="27"/>
      <c r="L11" s="31"/>
      <c r="M11" s="29"/>
    </row>
    <row r="12" spans="2:14" ht="23.25" customHeight="1" x14ac:dyDescent="0.25">
      <c r="B12" s="31"/>
      <c r="C12" s="31"/>
      <c r="D12" s="31"/>
      <c r="E12" s="29"/>
      <c r="F12" s="31" t="s">
        <v>10</v>
      </c>
      <c r="G12" s="25" t="s">
        <v>4</v>
      </c>
      <c r="H12" s="26"/>
      <c r="I12" s="26"/>
      <c r="J12" s="26"/>
      <c r="K12" s="27"/>
      <c r="L12" s="31"/>
      <c r="M12" s="29"/>
    </row>
    <row r="13" spans="2:14" ht="23.25" customHeight="1" x14ac:dyDescent="0.25">
      <c r="B13" s="31"/>
      <c r="C13" s="31"/>
      <c r="D13" s="31"/>
      <c r="E13" s="29"/>
      <c r="F13" s="31"/>
      <c r="G13" s="28" t="s">
        <v>8</v>
      </c>
      <c r="H13" s="25" t="s">
        <v>13</v>
      </c>
      <c r="I13" s="26"/>
      <c r="J13" s="26"/>
      <c r="K13" s="27"/>
      <c r="L13" s="31"/>
      <c r="M13" s="29"/>
    </row>
    <row r="14" spans="2:14" ht="79.5" customHeight="1" x14ac:dyDescent="0.25">
      <c r="B14" s="31"/>
      <c r="C14" s="31"/>
      <c r="D14" s="31"/>
      <c r="E14" s="30"/>
      <c r="F14" s="31"/>
      <c r="G14" s="30"/>
      <c r="H14" s="4" t="s">
        <v>15</v>
      </c>
      <c r="I14" s="2" t="s">
        <v>16</v>
      </c>
      <c r="J14" s="2" t="s">
        <v>17</v>
      </c>
      <c r="K14" s="2" t="s">
        <v>11</v>
      </c>
      <c r="L14" s="31"/>
      <c r="M14" s="30"/>
    </row>
    <row r="15" spans="2:14" ht="21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1" si="0">SUM(F16:K16)</f>
        <v>26708313.789999999</v>
      </c>
      <c r="F16" s="14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3"/>
    </row>
    <row r="17" spans="2:14" s="6" customFormat="1" ht="48" customHeight="1" x14ac:dyDescent="0.25">
      <c r="B17" s="8" t="s">
        <v>24</v>
      </c>
      <c r="C17" s="8" t="s">
        <v>19</v>
      </c>
      <c r="D17" s="8" t="s">
        <v>20</v>
      </c>
      <c r="E17" s="9">
        <f>SUM(F17:K17)</f>
        <v>48102800</v>
      </c>
      <c r="F17" s="21">
        <v>40887380</v>
      </c>
      <c r="G17" s="9">
        <v>0</v>
      </c>
      <c r="H17" s="9">
        <v>0</v>
      </c>
      <c r="I17" s="9">
        <v>0</v>
      </c>
      <c r="J17" s="9">
        <v>0</v>
      </c>
      <c r="K17" s="9">
        <v>7215420</v>
      </c>
      <c r="L17" s="10">
        <v>43251</v>
      </c>
      <c r="M17" s="20" t="s">
        <v>37</v>
      </c>
      <c r="N17" s="13"/>
    </row>
    <row r="18" spans="2:14" s="6" customFormat="1" ht="48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5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3"/>
    </row>
    <row r="19" spans="2:14" s="6" customFormat="1" ht="66.75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27818111.059999999</v>
      </c>
      <c r="F19" s="15">
        <v>23645394.399999999</v>
      </c>
      <c r="G19" s="9">
        <v>0</v>
      </c>
      <c r="H19" s="9">
        <v>0</v>
      </c>
      <c r="I19" s="9">
        <v>0</v>
      </c>
      <c r="J19" s="9">
        <v>0</v>
      </c>
      <c r="K19" s="9">
        <v>4172716.66</v>
      </c>
      <c r="L19" s="10">
        <v>42612</v>
      </c>
      <c r="M19" s="8" t="s">
        <v>14</v>
      </c>
      <c r="N19" s="13"/>
    </row>
    <row r="20" spans="2:14" s="6" customFormat="1" ht="66.75" customHeight="1" x14ac:dyDescent="0.25">
      <c r="B20" s="8" t="s">
        <v>32</v>
      </c>
      <c r="C20" s="8" t="s">
        <v>19</v>
      </c>
      <c r="D20" s="8" t="s">
        <v>35</v>
      </c>
      <c r="E20" s="9">
        <f t="shared" si="0"/>
        <v>120333680</v>
      </c>
      <c r="F20" s="15">
        <v>102283628</v>
      </c>
      <c r="G20" s="9">
        <v>0</v>
      </c>
      <c r="H20" s="9">
        <v>0</v>
      </c>
      <c r="I20" s="9">
        <v>0</v>
      </c>
      <c r="J20" s="9">
        <v>0</v>
      </c>
      <c r="K20" s="9">
        <v>18050052</v>
      </c>
      <c r="L20" s="10">
        <v>43343</v>
      </c>
      <c r="M20" s="20" t="s">
        <v>36</v>
      </c>
      <c r="N20" s="13"/>
    </row>
    <row r="21" spans="2:14" s="6" customFormat="1" ht="147.75" customHeight="1" x14ac:dyDescent="0.25">
      <c r="B21" s="8" t="s">
        <v>34</v>
      </c>
      <c r="C21" s="8" t="s">
        <v>19</v>
      </c>
      <c r="D21" s="8" t="s">
        <v>38</v>
      </c>
      <c r="E21" s="9">
        <f t="shared" si="0"/>
        <v>153916854</v>
      </c>
      <c r="F21" s="15">
        <v>58224880.689999998</v>
      </c>
      <c r="G21" s="9">
        <v>0</v>
      </c>
      <c r="H21" s="9">
        <v>0</v>
      </c>
      <c r="I21" s="9">
        <v>0</v>
      </c>
      <c r="J21" s="9">
        <v>0</v>
      </c>
      <c r="K21" s="9">
        <v>95691973.310000002</v>
      </c>
      <c r="L21" s="10">
        <v>43404</v>
      </c>
      <c r="M21" s="20" t="s">
        <v>39</v>
      </c>
      <c r="N21" s="13"/>
    </row>
    <row r="22" spans="2:14" ht="15.75" customHeight="1" x14ac:dyDescent="0.25">
      <c r="B22" s="37" t="s">
        <v>2</v>
      </c>
      <c r="C22" s="37"/>
      <c r="D22" s="37"/>
      <c r="E22" s="22">
        <f>SUM(E16,E17,E18:E20,E21)</f>
        <v>425821442.60000002</v>
      </c>
      <c r="F22" s="22">
        <f t="shared" ref="F22:K22" si="1">SUM(F16,F17,F18:F20,F21)</f>
        <v>289343781</v>
      </c>
      <c r="G22" s="22">
        <f t="shared" si="1"/>
        <v>0</v>
      </c>
      <c r="H22" s="22">
        <f t="shared" si="1"/>
        <v>483390</v>
      </c>
      <c r="I22" s="22">
        <f t="shared" si="1"/>
        <v>317700.96000000002</v>
      </c>
      <c r="J22" s="22">
        <f t="shared" si="1"/>
        <v>0</v>
      </c>
      <c r="K22" s="22">
        <f t="shared" si="1"/>
        <v>135676570.63999999</v>
      </c>
      <c r="L22" s="36"/>
      <c r="M22" s="36"/>
    </row>
    <row r="23" spans="2:14" x14ac:dyDescent="0.25">
      <c r="E23" s="19"/>
    </row>
  </sheetData>
  <mergeCells count="19">
    <mergeCell ref="L22:M22"/>
    <mergeCell ref="H11:K11"/>
    <mergeCell ref="B10:B14"/>
    <mergeCell ref="B22:D22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</mergeCells>
  <pageMargins left="0.19685039370078741" right="0.19685039370078741" top="0.43307086614173229" bottom="0.62992125984251968" header="0.15748031496062992" footer="0.31496062992125984"/>
  <pageSetup paperSize="9" scale="65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2018-01-18T11:06:57Z</cp:lastPrinted>
  <dcterms:created xsi:type="dcterms:W3CDTF">2013-02-28T07:13:39Z</dcterms:created>
  <dcterms:modified xsi:type="dcterms:W3CDTF">2019-07-01T08:59:55Z</dcterms:modified>
</cp:coreProperties>
</file>