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Vidmantas\Desktop\"/>
    </mc:Choice>
  </mc:AlternateContent>
  <bookViews>
    <workbookView xWindow="32760" yWindow="32760" windowWidth="28800" windowHeight="12135"/>
  </bookViews>
  <sheets>
    <sheet name="2020 05 " sheetId="13" r:id="rId1"/>
  </sheets>
  <definedNames>
    <definedName name="_xlnm.Print_Area" localSheetId="0">'2020 05 '!$A$1:$L$37</definedName>
    <definedName name="_xlnm.Print_Titles" localSheetId="0">'2020 05 '!$19:$24</definedName>
  </definedNames>
  <calcPr calcId="152511"/>
  <fileRecoveryPr autoRecover="0"/>
</workbook>
</file>

<file path=xl/calcChain.xml><?xml version="1.0" encoding="utf-8"?>
<calcChain xmlns="http://schemas.openxmlformats.org/spreadsheetml/2006/main">
  <c r="F34" i="13" l="1"/>
  <c r="G34" i="13"/>
  <c r="H34" i="13"/>
  <c r="I34" i="13"/>
  <c r="J34" i="13"/>
  <c r="E34" i="13"/>
  <c r="D33" i="13"/>
  <c r="D32" i="13"/>
  <c r="D31" i="13"/>
  <c r="D30" i="13"/>
  <c r="D29" i="13"/>
  <c r="D28" i="13"/>
  <c r="D27" i="13"/>
  <c r="D26" i="13"/>
  <c r="D25" i="13"/>
  <c r="D34" i="13" l="1"/>
</calcChain>
</file>

<file path=xl/sharedStrings.xml><?xml version="1.0" encoding="utf-8"?>
<sst xmlns="http://schemas.openxmlformats.org/spreadsheetml/2006/main" count="71" uniqueCount="67">
  <si>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</si>
  <si>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</si>
  <si>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</si>
  <si>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</si>
  <si>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</si>
  <si>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</si>
  <si>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</si>
  <si>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Iš viso</t>
  </si>
  <si>
    <t>ES struktūrinių fondų lėšos</t>
  </si>
  <si>
    <t>Privačios lėšos</t>
  </si>
  <si>
    <t>Preliminari projekto tinkamų finansuoti išlaidų suma (eurais)</t>
  </si>
  <si>
    <t>Regionui numatytas ES struktūrinių fondų lėšų limitas:</t>
  </si>
  <si>
    <t>Pareiškėjo ir partnerio (-ių) lėšos</t>
  </si>
  <si>
    <t>Preliminarus iš ES struktūrinių fondų lėšų siūlomo bendrai finansuoti projekto (toliau – projektas)  pavadinimas</t>
  </si>
  <si>
    <t>Projektų parengtumo reikalavimai ir kita reikalinga informacija (jei taikoma)</t>
  </si>
  <si>
    <t xml:space="preserve">IŠ ES STRUKTŪRINIŲ FONDŲ LĖŠŲ SIŪLOMŲ BENDRAI FINANSUOTI ŠIAULIŲ REGIONO PROJEKTŲ SĄRAŠAS </t>
  </si>
  <si>
    <t>1.</t>
  </si>
  <si>
    <t>LIETUVOS RESPUBLIKOS VIDAUS REIKALŲ MINISTERIJOS</t>
  </si>
  <si>
    <t xml:space="preserve"> PRIEMONĖS Nr. 08.2.1-CPVA-R-908 „KAIMO GYVENAMŲJŲ VIETOVIŲ ATNAUJINIMAS“</t>
  </si>
  <si>
    <t>Kelmės rajono savivaldybės administracija</t>
  </si>
  <si>
    <t>Šiaulių rajono savivaldybės administracija</t>
  </si>
  <si>
    <t>Meškuičių miestelio bendruomeninės ir viešosios infrastruktūros kompleksiškas atnaujinimas</t>
  </si>
  <si>
    <t>Kairių miestelio bendruomeninės ir viešosios infrastruktūros kompleksiškas atnaujinimas</t>
  </si>
  <si>
    <t>(Šiaulių regiono plėtros tarybos 2017 m. gegužės 12 d. sprendimo Nr. 51/5S-30 redakcija)</t>
  </si>
  <si>
    <t>Lietuvos Respublikos valstybės biudžeto lėšos</t>
  </si>
  <si>
    <t>Savivaldybės biudžeto lėšos</t>
  </si>
  <si>
    <t>Kitos viešosios lėšos</t>
  </si>
  <si>
    <t>Projekto parengtumui taikomi reikalavimai įvykdyti: sutvarkyti žemės sklypų, į kuriuos planuojama investuoti, valdymo ir naudojimo dokumentai, parengtas techninis projektas bei išduotas statybą leidžiantis dokumentas. Pareiškėjas užtikrina, kad iki paraiškos pateikimo datos pareiškėjas žemės sklypų, kurie bus naudojami įgyvendinant projektą paskirtis atitiks projekto įgyvendinamą veiklą.</t>
  </si>
  <si>
    <t xml:space="preserve">Pareiškėjas įsipareigoja iki paraiškos pateikimo įvykdyti projekto parengtumui taikomus reikalavimus, t. y. sutvarkyti žemės sklypų, į kuriuos planuojama investuoti, valdymo ir naudojimo dokumentus bei turėti išduotą statybą leidžiantis dokumentas. Pareiškėjas užtikrina, kad iki paraiškos pateikimo datos pareiškėjas žemės sklypų, kurie bus naudojami įgyvendinant projektą paskirtis atitiks projekto įgyvendinamą veiklą. Techninis projektas parengtas 2016 m. </t>
  </si>
  <si>
    <t xml:space="preserve">(Šiaulių regiono plėtros tarybos 2017 m. birželio 16 d. sprendimo Nr. 51/5S-40 redakcija) </t>
  </si>
  <si>
    <t>4.</t>
  </si>
  <si>
    <t>5.</t>
  </si>
  <si>
    <t>Akmenės rajono savivaldybės administracija</t>
  </si>
  <si>
    <t>Akmenės rajono savivaldybės administarcija</t>
  </si>
  <si>
    <t>Kompleksiškas Ventos miesto bendruomeninės ir viešosios infrastruktūros atnaujinimas</t>
  </si>
  <si>
    <t>Kompleksiškas Akmenės  miesto ir Papilės miestelio bendruomeninės ir viešosios infrastruktūros atnaujinimas</t>
  </si>
  <si>
    <t xml:space="preserve">Pareiškėjas iki paraiškos pateikimo įsipareigoja susitvarkyti žemės naudojimo dokumentus;  turto, kuris bus naudojamas įgyvendinant projektą, paskirtis atitinka projekte įgyvendinamą veiklą; 2017-03-29 patvirtinta projektavimo techninė užduotis. </t>
  </si>
  <si>
    <t xml:space="preserve">Pareiškėjas iki paraiškos pateikimo įsipareigoja susitvarkyti žemės naudojimo dokumentus;  turto, kuris bus naudojamas įgyvendinant projektą, paskirtis atitinka projekte įgyvendinamą veiklą;  patvirtintos statinių projektavimo užduotys. 
</t>
  </si>
  <si>
    <t xml:space="preserve">(Šiaulių regiono plėtros tarybos 2017 m. liepos 28 d. sprendimo Nr. 51/5S- 51 redakcija)  </t>
  </si>
  <si>
    <t>Pakruojo rajono savivaldybės administracija</t>
  </si>
  <si>
    <t xml:space="preserve">Pareiškėjas iki paraiškos pateikimo įsipareigoja susitvarkyti žemės naudojimo dokumentus, žemės sklypų naudojimo paskirtį bei gauti  statybas leidžiantį dokumentą. Techniniai projektai planuojamų atlikti darbų yra parengti. 
</t>
  </si>
  <si>
    <t>2.</t>
  </si>
  <si>
    <t>3.</t>
  </si>
  <si>
    <t>Linkuvos m. kompleksiškas atnaujinimas ir plėtra</t>
  </si>
  <si>
    <t xml:space="preserve">(Šiaulių regiono plėtros tarybos 2017 m. rugsėjo 29 d. sprendimo Nr. 51/5S-63 redakcija) </t>
  </si>
  <si>
    <t xml:space="preserve">6. </t>
  </si>
  <si>
    <t>Radviliškio rajono savivaldybės administracija</t>
  </si>
  <si>
    <t>Radviliškio rajono savivaldybės Baisogalos mstl.  infrastruktūros kompleksinis sutvarkymas</t>
  </si>
  <si>
    <t xml:space="preserve">Parengtumui taikomi reikalavimai įvykdyti: pareiškėjas yra  susitvarkęs žemės naudojimo dokumentus, parengtas techninis projektas, gautas statybą leidžiantis dokumentas.  </t>
  </si>
  <si>
    <t xml:space="preserve">7. </t>
  </si>
  <si>
    <t xml:space="preserve">8. </t>
  </si>
  <si>
    <t>Radviliškio rajono Šeduvos miesto viešųjų erdvių sutvarkymas</t>
  </si>
  <si>
    <t xml:space="preserve">Parengtumui taikomi reikalavimai įvykdyti: Turto, kuris bus naudojamas įgyvendinant projektą, naudojimo paskirtis atitinka projekte numatytas veiklas, parengtas techninis projektas. Iki paraiškos pateikimo datos pareiškėjas įsipareigoja gauti statybą leidžiantį dokumentą, sutvarkyti žemės naudojimo dokumentus. </t>
  </si>
  <si>
    <t>Gruzdžių miestelio  bendruomeninės  ir viešosios infrastruktūros kompleksiškas atnaujinimas</t>
  </si>
  <si>
    <t xml:space="preserve">Pareiškėjas įsipareigoja iki paraiškos pateikimo įvykdyti projekto parengtumui taikomus reikalavimus, t. y. sutvarkyti žemės sklypų, į kuriuos planuojama investuoti, valdymo ir naudojimo dokumentus bei turėti išduotą statybą leidžiantį dokumentą, parengti techninį projektą. </t>
  </si>
  <si>
    <t xml:space="preserve">(Šiaulių regiono plėtros tarybos 2017 m. spalio 20 d. sprendimo Nr. 51/5S-73 redakcija)     </t>
  </si>
  <si>
    <t>Šiaulių regiono plėtros tarybos 2017 m.  gruodžio 29 d. sprendimo Nr. 51/5S-88  redakcija</t>
  </si>
  <si>
    <t xml:space="preserve">(Šiaulių regiono plėtros tarybos 2018 m. sausio 11 d. sprendimo Nr. 51/5S-      redakcija)  </t>
  </si>
  <si>
    <t>(Šiaulių regiono plėtros tarybos 2018 m. vasario 21 d. sprendimo Nr. 51/5S-17 redakcija)</t>
  </si>
  <si>
    <t>9.</t>
  </si>
  <si>
    <t xml:space="preserve">Tytuvėnų miesto viešųjų erdvių sutvarkymas ir pritaikymas visuomenės poreikiams </t>
  </si>
  <si>
    <t xml:space="preserve">Parengtumui taikomi reikalavimai įvykdyti. Pareiškėjas yra  susitvarkęs žemės naudojimo dokumentus, yra parengtas techninis projektas, gautas statybą leidžiantis dokumentas.  </t>
  </si>
  <si>
    <t xml:space="preserve">(Šiaulių regiono plėtros tarybos 2018 m.  kovo 5 d. sprendimo Nr. 51/5S-23 redakcija)  </t>
  </si>
  <si>
    <t xml:space="preserve">(Šiaulių regiono plėtros tarybos 2018 m. gegužės 18 d. sprendimo Nr. 51/5S-42 redakcija)        </t>
  </si>
  <si>
    <t>______________________________________________________</t>
  </si>
  <si>
    <t>2020-05-19  Nr.  08.2.1-CPVA-R-908-61</t>
  </si>
  <si>
    <r>
      <t xml:space="preserve">PATVIRTINTA:
Šiaulių regiono plėtros tarybos
2016 m. gruodžio 20 d. sprendimu Nr. 51/5S-71                                                                                              </t>
    </r>
    <r>
      <rPr>
        <sz val="12"/>
        <rFont val="Times New Roman"/>
        <family val="1"/>
      </rPr>
      <t xml:space="preserve">(Šiaulių regiono plėtros tarybos 2020 m. gegužės 19 d. sprendimo Nr. 51/5S-30    redakcija)   </t>
    </r>
    <r>
      <rPr>
        <sz val="12"/>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</si>
</sst>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3" x14ac:knownFonts="1">
    <font>
      <sz val="11"/>
      <color theme="1"/>
      <name val="Calibri"/>
      <family val="2"/>
      <charset val="186"/>
      <scheme val="minor"/>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b/>
      <u/>
      <sz val="12"/>
      <name val="Times New Roman"/>
      <family val="1"/>
      <charset val="186"/>
    </font>
    <font>
      <sz val="12"/>
      <name val="Times New Roman"/>
      <family val="1"/>
      <charset val="186"/>
    </font>
    <font>
      <strike/>
      <sz val="12"/>
      <name val="Times New Roman"/>
      <family val="1"/>
      <charset val="186"/>
    </font>
    <font>
      <sz val="12"/>
      <name val="Times New Roman"/>
      <family val="1"/>
    </font>
    <font>
      <sz val="12"/>
      <color rgb="FFFF0000"/>
      <name val="Times New Roman"/>
      <family val="1"/>
      <charset val="186"/>
    </font>
    <font>
      <sz val="12"/>
      <color rgb="FF00B050"/>
      <name val="Times New Roman"/>
      <family val="1"/>
      <charset val="186"/>
    </font>
    <font>
      <b/>
      <sz val="12"/>
      <color rgb="FFFF0000"/>
      <name val="Times New Roman"/>
      <family val="1"/>
      <charset val="186"/>
    </font>
    <font>
      <i/>
      <sz val="12"/>
      <color rgb="FFFF0000"/>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46">
    <xf numFmtId="0" fontId="0" fillId="0" borderId="0" xfId="0"/>
    <xf numFmtId="0" fontId="2" fillId="0" borderId="0" xfId="1" applyFont="1"/>
    <xf numFmtId="0" fontId="2" fillId="0" borderId="0" xfId="1" applyFont="1" applyFill="1" applyAlignment="1">
      <alignment horizontal="center"/>
    </xf>
    <xf numFmtId="0" fontId="3" fillId="0" borderId="0" xfId="1" applyFont="1" applyAlignment="1">
      <alignment wrapText="1"/>
    </xf>
    <xf numFmtId="0" fontId="3" fillId="0" borderId="0" xfId="1" applyFont="1" applyAlignment="1">
      <alignment horizontal="right" vertical="top" wrapText="1"/>
    </xf>
    <xf numFmtId="0" fontId="6" fillId="0" borderId="0" xfId="0" applyFont="1"/>
    <xf numFmtId="0" fontId="9" fillId="0" borderId="0" xfId="0" applyFont="1"/>
    <xf numFmtId="0" fontId="7" fillId="2" borderId="1" xfId="1" applyFont="1" applyFill="1" applyBorder="1" applyAlignment="1">
      <alignment horizontal="center" vertical="center" wrapText="1"/>
    </xf>
    <xf numFmtId="0" fontId="2" fillId="0" borderId="0" xfId="1" applyFont="1" applyAlignment="1">
      <alignment horizontal="left"/>
    </xf>
    <xf numFmtId="0" fontId="10" fillId="0" borderId="0" xfId="0" applyFont="1"/>
    <xf numFmtId="0" fontId="4" fillId="0" borderId="0" xfId="0" applyFont="1"/>
    <xf numFmtId="0" fontId="4" fillId="0" borderId="0" xfId="1" applyFont="1"/>
    <xf numFmtId="0" fontId="4" fillId="0" borderId="0" xfId="1" applyFont="1" applyAlignment="1">
      <alignment horizontal="left"/>
    </xf>
    <xf numFmtId="0" fontId="4" fillId="0" borderId="0" xfId="1" applyFont="1" applyFill="1" applyAlignment="1">
      <alignment horizontal="center"/>
    </xf>
    <xf numFmtId="4" fontId="11" fillId="0" borderId="0" xfId="0" applyNumberFormat="1" applyFont="1"/>
    <xf numFmtId="0" fontId="6"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2" fillId="0" borderId="0" xfId="0" applyFont="1" applyAlignment="1">
      <alignment vertical="top"/>
    </xf>
    <xf numFmtId="0" fontId="2" fillId="0" borderId="0" xfId="0" applyFont="1"/>
    <xf numFmtId="0" fontId="2" fillId="0" borderId="0" xfId="0" applyFont="1" applyAlignment="1">
      <alignment horizontal="left" vertical="top"/>
    </xf>
    <xf numFmtId="0" fontId="2" fillId="0" borderId="0" xfId="0" applyFont="1" applyAlignment="1">
      <alignment horizontal="left"/>
    </xf>
    <xf numFmtId="0" fontId="2" fillId="0" borderId="0" xfId="1" applyFont="1" applyAlignment="1">
      <alignment wrapText="1"/>
    </xf>
    <xf numFmtId="0" fontId="2" fillId="0" borderId="1" xfId="1" applyFont="1" applyBorder="1" applyAlignment="1">
      <alignment horizontal="center" vertical="center" wrapText="1"/>
    </xf>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top" wrapText="1"/>
    </xf>
    <xf numFmtId="0" fontId="2" fillId="3" borderId="1" xfId="0" applyFont="1" applyFill="1" applyBorder="1" applyAlignment="1">
      <alignment horizontal="left" vertical="top" wrapText="1"/>
    </xf>
    <xf numFmtId="0" fontId="2" fillId="3" borderId="1" xfId="1" applyFont="1" applyFill="1" applyBorder="1" applyAlignment="1">
      <alignment horizontal="left" vertical="top" wrapText="1"/>
    </xf>
    <xf numFmtId="4" fontId="2" fillId="3" borderId="1" xfId="1" applyNumberFormat="1" applyFont="1" applyFill="1" applyBorder="1" applyAlignment="1">
      <alignment horizontal="center" vertical="top" wrapText="1"/>
    </xf>
    <xf numFmtId="4" fontId="2" fillId="3" borderId="1" xfId="0" applyNumberFormat="1" applyFont="1" applyFill="1" applyBorder="1" applyAlignment="1">
      <alignment horizontal="center" vertical="top"/>
    </xf>
    <xf numFmtId="4" fontId="2" fillId="3" borderId="1" xfId="0" applyNumberFormat="1" applyFont="1" applyFill="1" applyBorder="1" applyAlignment="1">
      <alignment horizontal="center" vertical="top" wrapText="1"/>
    </xf>
    <xf numFmtId="164" fontId="2" fillId="3" borderId="1" xfId="1" applyNumberFormat="1" applyFont="1" applyFill="1" applyBorder="1" applyAlignment="1">
      <alignment horizontal="center" vertical="top" wrapText="1"/>
    </xf>
    <xf numFmtId="0" fontId="12" fillId="0" borderId="0" xfId="0" applyFont="1" applyAlignment="1">
      <alignment vertical="top" wrapText="1"/>
    </xf>
    <xf numFmtId="4" fontId="4" fillId="3" borderId="1" xfId="1" applyNumberFormat="1" applyFont="1" applyFill="1" applyBorder="1" applyAlignment="1">
      <alignment horizontal="left" vertical="top" wrapText="1"/>
    </xf>
    <xf numFmtId="0" fontId="12" fillId="0" borderId="0" xfId="0" applyFont="1" applyAlignment="1">
      <alignment vertical="top"/>
    </xf>
    <xf numFmtId="0" fontId="2" fillId="0" borderId="2" xfId="0" applyFont="1" applyBorder="1" applyAlignment="1">
      <alignment horizontal="center"/>
    </xf>
    <xf numFmtId="0" fontId="4" fillId="3" borderId="1" xfId="1" applyFont="1" applyFill="1" applyBorder="1" applyAlignment="1">
      <alignment horizontal="right" vertical="center"/>
    </xf>
    <xf numFmtId="0" fontId="4" fillId="3" borderId="1" xfId="1" applyFont="1" applyFill="1" applyBorder="1" applyAlignment="1">
      <alignment horizontal="center" vertical="center"/>
    </xf>
    <xf numFmtId="0" fontId="2" fillId="3" borderId="1" xfId="0" applyFont="1" applyFill="1" applyBorder="1" applyAlignment="1">
      <alignment horizontal="right" vertical="center"/>
    </xf>
    <xf numFmtId="4" fontId="2" fillId="3" borderId="1" xfId="0" applyNumberFormat="1" applyFont="1" applyFill="1" applyBorder="1" applyAlignment="1">
      <alignment horizontal="left" vertical="center" wrapText="1"/>
    </xf>
    <xf numFmtId="0" fontId="2" fillId="0" borderId="1" xfId="1" applyFont="1" applyBorder="1" applyAlignment="1">
      <alignment horizontal="center" vertical="center" wrapText="1"/>
    </xf>
    <xf numFmtId="0" fontId="4" fillId="0" borderId="0" xfId="1" applyFont="1" applyBorder="1" applyAlignment="1">
      <alignment horizontal="center" wrapText="1"/>
    </xf>
    <xf numFmtId="0" fontId="3" fillId="0" borderId="0" xfId="1" applyFont="1" applyBorder="1" applyAlignment="1">
      <alignment horizontal="center"/>
    </xf>
    <xf numFmtId="0" fontId="2" fillId="0" borderId="0" xfId="1" applyFont="1" applyAlignment="1">
      <alignment horizontal="left" wrapText="1"/>
    </xf>
    <xf numFmtId="0" fontId="4" fillId="0" borderId="0" xfId="1" applyFont="1" applyAlignment="1">
      <alignment horizontal="center" wrapText="1"/>
    </xf>
    <xf numFmtId="0" fontId="5" fillId="0" borderId="0" xfId="1" applyFont="1" applyBorder="1" applyAlignment="1">
      <alignment horizont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zoomScaleNormal="100" zoomScaleSheetLayoutView="70" workbookViewId="0">
      <selection activeCell="J1" sqref="J1:L1"/>
    </sheetView>
  </sheetViews>
  <sheetFormatPr defaultRowHeight="15.75" x14ac:dyDescent="0.25"/>
  <cols>
    <col min="1" max="1" width="4.7109375" style="5" customWidth="1"/>
    <col min="2" max="2" width="14.140625" style="5" customWidth="1"/>
    <col min="3" max="3" width="20.7109375" style="5" customWidth="1"/>
    <col min="4" max="4" width="14.85546875" style="5" customWidth="1"/>
    <col min="5" max="5" width="14.140625" style="10" customWidth="1"/>
    <col min="6" max="6" width="13.140625" style="5" customWidth="1"/>
    <col min="7" max="7" width="12" style="5" customWidth="1"/>
    <col min="8" max="8" width="12.85546875" style="5" customWidth="1"/>
    <col min="9" max="9" width="9.28515625" style="5" customWidth="1"/>
    <col min="10" max="10" width="9.85546875" style="5" customWidth="1"/>
    <col min="11" max="11" width="16.7109375" style="5" customWidth="1"/>
    <col min="12" max="12" width="45.140625" style="5" customWidth="1"/>
    <col min="13" max="13" width="46.5703125" style="15" customWidth="1"/>
    <col min="14" max="16384" width="9.140625" style="5"/>
  </cols>
  <sheetData>
    <row r="1" spans="1:13" s="19" customFormat="1" ht="81" customHeight="1" x14ac:dyDescent="0.25">
      <c r="A1" s="1"/>
      <c r="B1" s="1"/>
      <c r="C1" s="1"/>
      <c r="D1" s="1"/>
      <c r="E1" s="11"/>
      <c r="F1" s="1"/>
      <c r="G1" s="1"/>
      <c r="H1" s="22"/>
      <c r="I1" s="22"/>
      <c r="J1" s="43" t="s">
        <v>66</v>
      </c>
      <c r="K1" s="43"/>
      <c r="L1" s="43"/>
      <c r="M1" s="18"/>
    </row>
    <row r="2" spans="1:13" s="19" customFormat="1" ht="14.25" hidden="1" customHeight="1" x14ac:dyDescent="0.25">
      <c r="A2" s="1"/>
      <c r="B2" s="1"/>
      <c r="C2" s="1"/>
      <c r="D2" s="1"/>
      <c r="E2" s="11"/>
      <c r="F2" s="1"/>
      <c r="G2" s="1"/>
      <c r="H2" s="43" t="s">
        <v>63</v>
      </c>
      <c r="I2" s="43"/>
      <c r="J2" s="43"/>
      <c r="K2" s="43"/>
      <c r="L2" s="43"/>
      <c r="M2" s="18"/>
    </row>
    <row r="3" spans="1:13" s="19" customFormat="1" ht="14.25" hidden="1" customHeight="1" x14ac:dyDescent="0.25">
      <c r="A3" s="1"/>
      <c r="B3" s="1"/>
      <c r="C3" s="1"/>
      <c r="D3" s="1"/>
      <c r="E3" s="11"/>
      <c r="F3" s="1"/>
      <c r="G3" s="1"/>
      <c r="H3" s="43" t="s">
        <v>62</v>
      </c>
      <c r="I3" s="43"/>
      <c r="J3" s="43"/>
      <c r="K3" s="43"/>
      <c r="L3" s="43"/>
      <c r="M3" s="18"/>
    </row>
    <row r="4" spans="1:13" s="19" customFormat="1" ht="14.25" hidden="1" customHeight="1" x14ac:dyDescent="0.25">
      <c r="A4" s="1"/>
      <c r="B4" s="1"/>
      <c r="C4" s="1"/>
      <c r="D4" s="1"/>
      <c r="E4" s="11"/>
      <c r="F4" s="1"/>
      <c r="G4" s="1"/>
      <c r="H4" s="43" t="s">
        <v>58</v>
      </c>
      <c r="I4" s="43"/>
      <c r="J4" s="43"/>
      <c r="K4" s="43"/>
      <c r="L4" s="43"/>
      <c r="M4" s="18"/>
    </row>
    <row r="5" spans="1:13" s="19" customFormat="1" ht="14.25" hidden="1" customHeight="1" x14ac:dyDescent="0.25">
      <c r="A5" s="1"/>
      <c r="B5" s="1"/>
      <c r="C5" s="1"/>
      <c r="D5" s="1"/>
      <c r="E5" s="11"/>
      <c r="F5" s="1"/>
      <c r="G5" s="1"/>
      <c r="H5" s="43" t="s">
        <v>57</v>
      </c>
      <c r="I5" s="43"/>
      <c r="J5" s="43"/>
      <c r="K5" s="43"/>
      <c r="L5" s="43"/>
      <c r="M5" s="18"/>
    </row>
    <row r="6" spans="1:13" s="19" customFormat="1" ht="14.25" hidden="1" customHeight="1" x14ac:dyDescent="0.25">
      <c r="A6" s="1"/>
      <c r="B6" s="1"/>
      <c r="C6" s="1"/>
      <c r="D6" s="1"/>
      <c r="E6" s="11"/>
      <c r="F6" s="1"/>
      <c r="G6" s="1"/>
      <c r="H6" s="43" t="s">
        <v>56</v>
      </c>
      <c r="I6" s="43"/>
      <c r="J6" s="43"/>
      <c r="K6" s="43"/>
      <c r="L6" s="43"/>
      <c r="M6" s="18"/>
    </row>
    <row r="7" spans="1:13" s="19" customFormat="1" ht="14.25" hidden="1" customHeight="1" x14ac:dyDescent="0.25">
      <c r="A7" s="1"/>
      <c r="B7" s="1"/>
      <c r="C7" s="1"/>
      <c r="D7" s="1"/>
      <c r="E7" s="11"/>
      <c r="F7" s="1"/>
      <c r="G7" s="1"/>
      <c r="H7" s="43" t="s">
        <v>55</v>
      </c>
      <c r="I7" s="43"/>
      <c r="J7" s="43"/>
      <c r="K7" s="43"/>
      <c r="L7" s="43"/>
      <c r="M7" s="18"/>
    </row>
    <row r="8" spans="1:13" s="19" customFormat="1" ht="14.25" hidden="1" customHeight="1" x14ac:dyDescent="0.25">
      <c r="A8" s="1"/>
      <c r="B8" s="1"/>
      <c r="C8" s="1"/>
      <c r="D8" s="1"/>
      <c r="E8" s="11"/>
      <c r="F8" s="1"/>
      <c r="G8" s="1"/>
      <c r="H8" s="43" t="s">
        <v>44</v>
      </c>
      <c r="I8" s="43"/>
      <c r="J8" s="43"/>
      <c r="K8" s="43"/>
      <c r="L8" s="43"/>
      <c r="M8" s="18"/>
    </row>
    <row r="9" spans="1:13" s="21" customFormat="1" ht="14.25" hidden="1" customHeight="1" x14ac:dyDescent="0.25">
      <c r="A9" s="8"/>
      <c r="B9" s="8"/>
      <c r="C9" s="8"/>
      <c r="D9" s="8"/>
      <c r="E9" s="12"/>
      <c r="F9" s="8"/>
      <c r="G9" s="8"/>
      <c r="H9" s="43" t="s">
        <v>38</v>
      </c>
      <c r="I9" s="43"/>
      <c r="J9" s="43"/>
      <c r="K9" s="43"/>
      <c r="L9" s="43"/>
      <c r="M9" s="20"/>
    </row>
    <row r="10" spans="1:13" s="21" customFormat="1" ht="14.25" hidden="1" customHeight="1" x14ac:dyDescent="0.25">
      <c r="A10" s="8"/>
      <c r="B10" s="8"/>
      <c r="C10" s="8"/>
      <c r="D10" s="8"/>
      <c r="E10" s="12"/>
      <c r="F10" s="8"/>
      <c r="G10" s="8"/>
      <c r="H10" s="43" t="s">
        <v>29</v>
      </c>
      <c r="I10" s="43"/>
      <c r="J10" s="43"/>
      <c r="K10" s="43"/>
      <c r="L10" s="43"/>
      <c r="M10" s="20"/>
    </row>
    <row r="11" spans="1:13" s="21" customFormat="1" ht="14.25" hidden="1" customHeight="1" x14ac:dyDescent="0.25">
      <c r="A11" s="8"/>
      <c r="B11" s="8"/>
      <c r="C11" s="8"/>
      <c r="D11" s="8"/>
      <c r="E11" s="12"/>
      <c r="F11" s="8"/>
      <c r="G11" s="8"/>
      <c r="H11" s="43" t="s">
        <v>23</v>
      </c>
      <c r="I11" s="43"/>
      <c r="J11" s="43"/>
      <c r="K11" s="43"/>
      <c r="L11" s="43"/>
      <c r="M11" s="20"/>
    </row>
    <row r="12" spans="1:13" s="19" customFormat="1" ht="18.75" customHeight="1" x14ac:dyDescent="0.25">
      <c r="A12" s="2"/>
      <c r="B12" s="2"/>
      <c r="C12" s="2"/>
      <c r="D12" s="2"/>
      <c r="E12" s="13"/>
      <c r="F12" s="2"/>
      <c r="G12" s="2"/>
      <c r="H12" s="2"/>
      <c r="I12" s="2"/>
      <c r="J12" s="2"/>
      <c r="K12" s="2"/>
      <c r="L12" s="2"/>
      <c r="M12" s="18"/>
    </row>
    <row r="13" spans="1:13" s="19" customFormat="1" ht="17.100000000000001" customHeight="1" x14ac:dyDescent="0.25">
      <c r="A13" s="44" t="s">
        <v>17</v>
      </c>
      <c r="B13" s="44"/>
      <c r="C13" s="44"/>
      <c r="D13" s="44"/>
      <c r="E13" s="44"/>
      <c r="F13" s="44"/>
      <c r="G13" s="44"/>
      <c r="H13" s="44"/>
      <c r="I13" s="44"/>
      <c r="J13" s="44"/>
      <c r="K13" s="44"/>
      <c r="L13" s="44"/>
      <c r="M13" s="18"/>
    </row>
    <row r="14" spans="1:13" s="19" customFormat="1" ht="17.100000000000001" customHeight="1" x14ac:dyDescent="0.25">
      <c r="A14" s="41" t="s">
        <v>18</v>
      </c>
      <c r="B14" s="45"/>
      <c r="C14" s="45"/>
      <c r="D14" s="45"/>
      <c r="E14" s="45"/>
      <c r="F14" s="45"/>
      <c r="G14" s="45"/>
      <c r="H14" s="45"/>
      <c r="I14" s="45"/>
      <c r="J14" s="45"/>
      <c r="K14" s="45"/>
      <c r="L14" s="45"/>
      <c r="M14" s="18"/>
    </row>
    <row r="15" spans="1:13" s="19" customFormat="1" ht="17.100000000000001" customHeight="1" x14ac:dyDescent="0.25">
      <c r="A15" s="41" t="s">
        <v>15</v>
      </c>
      <c r="B15" s="41"/>
      <c r="C15" s="41"/>
      <c r="D15" s="41"/>
      <c r="E15" s="41"/>
      <c r="F15" s="41"/>
      <c r="G15" s="41"/>
      <c r="H15" s="41"/>
      <c r="I15" s="41"/>
      <c r="J15" s="41"/>
      <c r="K15" s="41"/>
      <c r="L15" s="41"/>
      <c r="M15" s="18"/>
    </row>
    <row r="16" spans="1:13" s="19" customFormat="1" ht="10.5" customHeight="1" x14ac:dyDescent="0.25">
      <c r="A16" s="3"/>
      <c r="B16" s="3"/>
      <c r="C16" s="3"/>
      <c r="D16" s="3"/>
      <c r="E16" s="10"/>
      <c r="L16" s="4"/>
      <c r="M16" s="18"/>
    </row>
    <row r="17" spans="1:13" s="19" customFormat="1" ht="17.25" customHeight="1" x14ac:dyDescent="0.25">
      <c r="A17" s="41" t="s">
        <v>65</v>
      </c>
      <c r="B17" s="41"/>
      <c r="C17" s="41"/>
      <c r="D17" s="41"/>
      <c r="E17" s="41"/>
      <c r="F17" s="41"/>
      <c r="G17" s="41"/>
      <c r="H17" s="41"/>
      <c r="I17" s="41"/>
      <c r="J17" s="41"/>
      <c r="K17" s="41"/>
      <c r="L17" s="41"/>
      <c r="M17" s="18"/>
    </row>
    <row r="18" spans="1:13" s="19" customFormat="1" ht="17.25" customHeight="1" x14ac:dyDescent="0.25">
      <c r="A18" s="1"/>
      <c r="B18" s="1"/>
      <c r="C18" s="1"/>
      <c r="D18" s="42"/>
      <c r="E18" s="42"/>
      <c r="F18" s="42"/>
      <c r="G18" s="42"/>
      <c r="H18" s="1"/>
      <c r="I18" s="1"/>
      <c r="J18" s="1"/>
      <c r="K18" s="1"/>
      <c r="L18" s="1"/>
      <c r="M18" s="18"/>
    </row>
    <row r="19" spans="1:13" s="19" customFormat="1" ht="16.899999999999999" customHeight="1" x14ac:dyDescent="0.25">
      <c r="A19" s="40" t="s">
        <v>0</v>
      </c>
      <c r="B19" s="40" t="s">
        <v>5</v>
      </c>
      <c r="C19" s="40" t="s">
        <v>13</v>
      </c>
      <c r="D19" s="40" t="s">
        <v>10</v>
      </c>
      <c r="E19" s="40"/>
      <c r="F19" s="40"/>
      <c r="G19" s="40"/>
      <c r="H19" s="40"/>
      <c r="I19" s="40"/>
      <c r="J19" s="40"/>
      <c r="K19" s="40" t="s">
        <v>6</v>
      </c>
      <c r="L19" s="40" t="s">
        <v>14</v>
      </c>
      <c r="M19" s="18"/>
    </row>
    <row r="20" spans="1:13" s="19" customFormat="1" ht="31.15" customHeight="1" x14ac:dyDescent="0.25">
      <c r="A20" s="40"/>
      <c r="B20" s="40"/>
      <c r="C20" s="40"/>
      <c r="D20" s="40" t="s">
        <v>7</v>
      </c>
      <c r="E20" s="40" t="s">
        <v>3</v>
      </c>
      <c r="F20" s="40"/>
      <c r="G20" s="40" t="s">
        <v>1</v>
      </c>
      <c r="H20" s="40"/>
      <c r="I20" s="40"/>
      <c r="J20" s="40"/>
      <c r="K20" s="40"/>
      <c r="L20" s="40"/>
      <c r="M20" s="18"/>
    </row>
    <row r="21" spans="1:13" s="19" customFormat="1" ht="18" customHeight="1" x14ac:dyDescent="0.25">
      <c r="A21" s="40"/>
      <c r="B21" s="40"/>
      <c r="C21" s="40"/>
      <c r="D21" s="40"/>
      <c r="E21" s="40" t="s">
        <v>8</v>
      </c>
      <c r="F21" s="40" t="s">
        <v>4</v>
      </c>
      <c r="G21" s="40"/>
      <c r="H21" s="40"/>
      <c r="I21" s="40"/>
      <c r="J21" s="40"/>
      <c r="K21" s="40"/>
      <c r="L21" s="40"/>
      <c r="M21" s="18"/>
    </row>
    <row r="22" spans="1:13" s="19" customFormat="1" ht="18" customHeight="1" x14ac:dyDescent="0.25">
      <c r="A22" s="40"/>
      <c r="B22" s="40"/>
      <c r="C22" s="40"/>
      <c r="D22" s="40"/>
      <c r="E22" s="40"/>
      <c r="F22" s="40" t="s">
        <v>24</v>
      </c>
      <c r="G22" s="40" t="s">
        <v>12</v>
      </c>
      <c r="H22" s="40"/>
      <c r="I22" s="40"/>
      <c r="J22" s="40"/>
      <c r="K22" s="40"/>
      <c r="L22" s="40"/>
      <c r="M22" s="18"/>
    </row>
    <row r="23" spans="1:13" s="19" customFormat="1" ht="81.75" customHeight="1" x14ac:dyDescent="0.25">
      <c r="A23" s="40"/>
      <c r="B23" s="40"/>
      <c r="C23" s="40"/>
      <c r="D23" s="40"/>
      <c r="E23" s="40"/>
      <c r="F23" s="40"/>
      <c r="G23" s="23" t="s">
        <v>24</v>
      </c>
      <c r="H23" s="23" t="s">
        <v>25</v>
      </c>
      <c r="I23" s="23" t="s">
        <v>26</v>
      </c>
      <c r="J23" s="23" t="s">
        <v>9</v>
      </c>
      <c r="K23" s="40"/>
      <c r="L23" s="40"/>
      <c r="M23" s="18"/>
    </row>
    <row r="24" spans="1:13" s="19" customFormat="1" ht="18.75" customHeight="1" x14ac:dyDescent="0.25">
      <c r="A24" s="24">
        <v>1</v>
      </c>
      <c r="B24" s="24">
        <v>2</v>
      </c>
      <c r="C24" s="24">
        <v>3</v>
      </c>
      <c r="D24" s="7">
        <v>4</v>
      </c>
      <c r="E24" s="24">
        <v>5</v>
      </c>
      <c r="F24" s="24">
        <v>6</v>
      </c>
      <c r="G24" s="24">
        <v>7</v>
      </c>
      <c r="H24" s="24">
        <v>8</v>
      </c>
      <c r="I24" s="24">
        <v>9</v>
      </c>
      <c r="J24" s="24">
        <v>10</v>
      </c>
      <c r="K24" s="24">
        <v>11</v>
      </c>
      <c r="L24" s="24">
        <v>12</v>
      </c>
      <c r="M24" s="17"/>
    </row>
    <row r="25" spans="1:13" s="19" customFormat="1" ht="129" customHeight="1" x14ac:dyDescent="0.25">
      <c r="A25" s="25" t="s">
        <v>16</v>
      </c>
      <c r="B25" s="26" t="s">
        <v>20</v>
      </c>
      <c r="C25" s="27" t="s">
        <v>21</v>
      </c>
      <c r="D25" s="28">
        <f t="shared" ref="D25:D30" si="0">SUM(E25:J25)</f>
        <v>933647.60000000009</v>
      </c>
      <c r="E25" s="29">
        <v>793600.46</v>
      </c>
      <c r="F25" s="30">
        <v>70023.570000000007</v>
      </c>
      <c r="G25" s="30">
        <v>0</v>
      </c>
      <c r="H25" s="30">
        <v>70023.570000000007</v>
      </c>
      <c r="I25" s="30">
        <v>0</v>
      </c>
      <c r="J25" s="30">
        <v>0</v>
      </c>
      <c r="K25" s="31">
        <v>42948</v>
      </c>
      <c r="L25" s="27" t="s">
        <v>27</v>
      </c>
      <c r="M25" s="32"/>
    </row>
    <row r="26" spans="1:13" s="19" customFormat="1" ht="144" customHeight="1" x14ac:dyDescent="0.25">
      <c r="A26" s="25" t="s">
        <v>41</v>
      </c>
      <c r="B26" s="26" t="s">
        <v>20</v>
      </c>
      <c r="C26" s="27" t="s">
        <v>22</v>
      </c>
      <c r="D26" s="28">
        <f t="shared" si="0"/>
        <v>871275.94</v>
      </c>
      <c r="E26" s="29">
        <v>740584.54</v>
      </c>
      <c r="F26" s="30">
        <v>65345.7</v>
      </c>
      <c r="G26" s="30">
        <v>0</v>
      </c>
      <c r="H26" s="30">
        <v>65345.7</v>
      </c>
      <c r="I26" s="30">
        <v>0</v>
      </c>
      <c r="J26" s="30">
        <v>0</v>
      </c>
      <c r="K26" s="31">
        <v>43251</v>
      </c>
      <c r="L26" s="27" t="s">
        <v>28</v>
      </c>
      <c r="M26" s="32"/>
    </row>
    <row r="27" spans="1:13" s="9" customFormat="1" ht="95.25" customHeight="1" x14ac:dyDescent="0.25">
      <c r="A27" s="25" t="s">
        <v>42</v>
      </c>
      <c r="B27" s="26" t="s">
        <v>32</v>
      </c>
      <c r="C27" s="27" t="s">
        <v>34</v>
      </c>
      <c r="D27" s="28">
        <f t="shared" si="0"/>
        <v>613074.47</v>
      </c>
      <c r="E27" s="29">
        <v>521113.29</v>
      </c>
      <c r="F27" s="30">
        <v>45980.59</v>
      </c>
      <c r="G27" s="30">
        <v>0</v>
      </c>
      <c r="H27" s="30">
        <v>45980.59</v>
      </c>
      <c r="I27" s="30">
        <v>0</v>
      </c>
      <c r="J27" s="30">
        <v>0</v>
      </c>
      <c r="K27" s="31">
        <v>43251</v>
      </c>
      <c r="L27" s="27" t="s">
        <v>36</v>
      </c>
      <c r="M27" s="32"/>
    </row>
    <row r="28" spans="1:13" s="19" customFormat="1" ht="80.25" customHeight="1" x14ac:dyDescent="0.25">
      <c r="A28" s="25" t="s">
        <v>30</v>
      </c>
      <c r="B28" s="26" t="s">
        <v>33</v>
      </c>
      <c r="C28" s="27" t="s">
        <v>35</v>
      </c>
      <c r="D28" s="28">
        <f t="shared" si="0"/>
        <v>1192110.48</v>
      </c>
      <c r="E28" s="29">
        <v>1013293.9</v>
      </c>
      <c r="F28" s="30">
        <v>89408.29</v>
      </c>
      <c r="G28" s="30">
        <v>0</v>
      </c>
      <c r="H28" s="30">
        <v>89408.29</v>
      </c>
      <c r="I28" s="30">
        <v>0</v>
      </c>
      <c r="J28" s="30">
        <v>0</v>
      </c>
      <c r="K28" s="31">
        <v>43251</v>
      </c>
      <c r="L28" s="27" t="s">
        <v>37</v>
      </c>
      <c r="M28" s="32"/>
    </row>
    <row r="29" spans="1:13" s="9" customFormat="1" ht="79.5" customHeight="1" x14ac:dyDescent="0.25">
      <c r="A29" s="25" t="s">
        <v>31</v>
      </c>
      <c r="B29" s="26" t="s">
        <v>39</v>
      </c>
      <c r="C29" s="27" t="s">
        <v>43</v>
      </c>
      <c r="D29" s="28">
        <f t="shared" si="0"/>
        <v>701763.53</v>
      </c>
      <c r="E29" s="29">
        <v>596499</v>
      </c>
      <c r="F29" s="30">
        <v>52632.26</v>
      </c>
      <c r="G29" s="30">
        <v>0</v>
      </c>
      <c r="H29" s="30">
        <v>52632.27</v>
      </c>
      <c r="I29" s="30">
        <v>0</v>
      </c>
      <c r="J29" s="30">
        <v>0</v>
      </c>
      <c r="K29" s="31">
        <v>43046</v>
      </c>
      <c r="L29" s="27" t="s">
        <v>40</v>
      </c>
      <c r="M29" s="16"/>
    </row>
    <row r="30" spans="1:13" s="6" customFormat="1" ht="64.5" customHeight="1" x14ac:dyDescent="0.25">
      <c r="A30" s="25" t="s">
        <v>45</v>
      </c>
      <c r="B30" s="26" t="s">
        <v>46</v>
      </c>
      <c r="C30" s="27" t="s">
        <v>47</v>
      </c>
      <c r="D30" s="28">
        <f t="shared" si="0"/>
        <v>522028.13999999996</v>
      </c>
      <c r="E30" s="29">
        <v>443723.92</v>
      </c>
      <c r="F30" s="30">
        <v>39152.11</v>
      </c>
      <c r="G30" s="30">
        <v>0</v>
      </c>
      <c r="H30" s="30">
        <v>39152.11</v>
      </c>
      <c r="I30" s="30">
        <v>0</v>
      </c>
      <c r="J30" s="30">
        <v>0</v>
      </c>
      <c r="K30" s="31">
        <v>43039</v>
      </c>
      <c r="L30" s="27" t="s">
        <v>48</v>
      </c>
      <c r="M30" s="32"/>
    </row>
    <row r="31" spans="1:13" s="6" customFormat="1" ht="111.75" customHeight="1" x14ac:dyDescent="0.25">
      <c r="A31" s="25" t="s">
        <v>49</v>
      </c>
      <c r="B31" s="26" t="s">
        <v>46</v>
      </c>
      <c r="C31" s="27" t="s">
        <v>51</v>
      </c>
      <c r="D31" s="28">
        <f>SUM(E31:J31)</f>
        <v>452924.48000000004</v>
      </c>
      <c r="E31" s="29">
        <v>384550.21</v>
      </c>
      <c r="F31" s="30">
        <v>33930.9</v>
      </c>
      <c r="G31" s="30">
        <v>0</v>
      </c>
      <c r="H31" s="30">
        <v>34443.370000000003</v>
      </c>
      <c r="I31" s="30">
        <v>0</v>
      </c>
      <c r="J31" s="30">
        <v>0</v>
      </c>
      <c r="K31" s="31">
        <v>43190</v>
      </c>
      <c r="L31" s="27" t="s">
        <v>52</v>
      </c>
      <c r="M31" s="32"/>
    </row>
    <row r="32" spans="1:13" s="6" customFormat="1" ht="96.75" customHeight="1" x14ac:dyDescent="0.25">
      <c r="A32" s="25" t="s">
        <v>50</v>
      </c>
      <c r="B32" s="26" t="s">
        <v>20</v>
      </c>
      <c r="C32" s="27" t="s">
        <v>53</v>
      </c>
      <c r="D32" s="28">
        <f>SUM(E32:J32)</f>
        <v>515198.84</v>
      </c>
      <c r="E32" s="29">
        <v>437919.01</v>
      </c>
      <c r="F32" s="30">
        <v>38639.910000000003</v>
      </c>
      <c r="G32" s="30">
        <v>0</v>
      </c>
      <c r="H32" s="30">
        <v>38639.919999999998</v>
      </c>
      <c r="I32" s="30">
        <v>0</v>
      </c>
      <c r="J32" s="30">
        <v>0</v>
      </c>
      <c r="K32" s="31">
        <v>43158</v>
      </c>
      <c r="L32" s="27" t="s">
        <v>54</v>
      </c>
      <c r="M32" s="32"/>
    </row>
    <row r="33" spans="1:13" s="6" customFormat="1" ht="65.25" customHeight="1" x14ac:dyDescent="0.25">
      <c r="A33" s="25" t="s">
        <v>59</v>
      </c>
      <c r="B33" s="26" t="s">
        <v>19</v>
      </c>
      <c r="C33" s="27" t="s">
        <v>60</v>
      </c>
      <c r="D33" s="28">
        <f>SUM(E33:J33)</f>
        <v>1123984.81</v>
      </c>
      <c r="E33" s="29">
        <v>955387.09</v>
      </c>
      <c r="F33" s="30">
        <v>84298.86</v>
      </c>
      <c r="G33" s="30">
        <v>0</v>
      </c>
      <c r="H33" s="30">
        <v>84298.86</v>
      </c>
      <c r="I33" s="30">
        <v>0</v>
      </c>
      <c r="J33" s="30">
        <v>0</v>
      </c>
      <c r="K33" s="31">
        <v>43250</v>
      </c>
      <c r="L33" s="26" t="s">
        <v>61</v>
      </c>
      <c r="M33" s="32"/>
    </row>
    <row r="34" spans="1:13" s="19" customFormat="1" ht="16.5" customHeight="1" x14ac:dyDescent="0.25">
      <c r="A34" s="36" t="s">
        <v>2</v>
      </c>
      <c r="B34" s="36"/>
      <c r="C34" s="36"/>
      <c r="D34" s="33">
        <f t="shared" ref="D34:J34" si="1">SUM(D25:D33)</f>
        <v>6926008.2899999991</v>
      </c>
      <c r="E34" s="33">
        <f t="shared" si="1"/>
        <v>5886671.4199999999</v>
      </c>
      <c r="F34" s="33">
        <f t="shared" si="1"/>
        <v>519412.19000000006</v>
      </c>
      <c r="G34" s="33">
        <f t="shared" si="1"/>
        <v>0</v>
      </c>
      <c r="H34" s="33">
        <f t="shared" si="1"/>
        <v>519924.68</v>
      </c>
      <c r="I34" s="33">
        <f t="shared" si="1"/>
        <v>0</v>
      </c>
      <c r="J34" s="33">
        <f t="shared" si="1"/>
        <v>0</v>
      </c>
      <c r="K34" s="37"/>
      <c r="L34" s="37"/>
      <c r="M34" s="18"/>
    </row>
    <row r="35" spans="1:13" s="19" customFormat="1" ht="16.5" customHeight="1" x14ac:dyDescent="0.25">
      <c r="A35" s="38" t="s">
        <v>11</v>
      </c>
      <c r="B35" s="38"/>
      <c r="C35" s="38"/>
      <c r="D35" s="38"/>
      <c r="E35" s="39">
        <v>5887107</v>
      </c>
      <c r="F35" s="39"/>
      <c r="G35" s="39"/>
      <c r="H35" s="39"/>
      <c r="I35" s="39"/>
      <c r="J35" s="39"/>
      <c r="K35" s="39"/>
      <c r="L35" s="39"/>
      <c r="M35" s="34"/>
    </row>
    <row r="36" spans="1:13" s="19" customFormat="1" x14ac:dyDescent="0.25">
      <c r="A36" s="35" t="s">
        <v>64</v>
      </c>
      <c r="B36" s="35"/>
      <c r="C36" s="35"/>
      <c r="D36" s="35"/>
      <c r="E36" s="35"/>
      <c r="F36" s="35"/>
      <c r="G36" s="35"/>
      <c r="H36" s="35"/>
      <c r="I36" s="35"/>
      <c r="J36" s="35"/>
      <c r="K36" s="35"/>
      <c r="L36" s="35"/>
      <c r="M36" s="18"/>
    </row>
    <row r="38" spans="1:13" x14ac:dyDescent="0.25">
      <c r="D38" s="6"/>
      <c r="E38" s="14"/>
    </row>
  </sheetData>
  <mergeCells count="34">
    <mergeCell ref="H2:L2"/>
    <mergeCell ref="J1:L1"/>
    <mergeCell ref="A14:L14"/>
    <mergeCell ref="H3:L3"/>
    <mergeCell ref="H4:L4"/>
    <mergeCell ref="H5:L5"/>
    <mergeCell ref="H6:L6"/>
    <mergeCell ref="H7:L7"/>
    <mergeCell ref="H8:L8"/>
    <mergeCell ref="H9:L9"/>
    <mergeCell ref="H10:L10"/>
    <mergeCell ref="H11:L11"/>
    <mergeCell ref="A13:L13"/>
    <mergeCell ref="A15:L15"/>
    <mergeCell ref="A17:L17"/>
    <mergeCell ref="D18:G18"/>
    <mergeCell ref="A19:A23"/>
    <mergeCell ref="B19:B23"/>
    <mergeCell ref="C19:C23"/>
    <mergeCell ref="D19:J19"/>
    <mergeCell ref="K19:K23"/>
    <mergeCell ref="L19:L23"/>
    <mergeCell ref="D20:D23"/>
    <mergeCell ref="E20:F20"/>
    <mergeCell ref="G20:J20"/>
    <mergeCell ref="E21:E23"/>
    <mergeCell ref="F21:J21"/>
    <mergeCell ref="F22:F23"/>
    <mergeCell ref="G22:J22"/>
    <mergeCell ref="A36:L36"/>
    <mergeCell ref="A34:C34"/>
    <mergeCell ref="K34:L34"/>
    <mergeCell ref="A35:D35"/>
    <mergeCell ref="E35:L35"/>
  </mergeCells>
  <printOptions horizontalCentered="1"/>
  <pageMargins left="0.31496062992125984" right="0.31496062992125984" top="0.74803149606299213" bottom="0.35433070866141736" header="0.11811023622047245" footer="0.11811023622047245"/>
  <pageSetup paperSize="9" scale="75" fitToHeight="0" orientation="landscape" r:id="rId1"/>
  <headerFooter>
    <oddFooter>&amp;C&amp;P</oddFooter>
  </headerFooter>
  <rowBreaks count="1" manualBreakCount="1">
    <brk id="2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2020 05 </vt:lpstr>
      <vt:lpstr>'2020 05 '!Print_Area</vt:lpstr>
      <vt:lpstr>'2020 05 '!Print_Titles</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„Windows“ vartotojas</cp:lastModifiedBy>
  <cp:lastPrinted>2020-05-18T09:03:10Z</cp:lastPrinted>
  <dcterms:created xsi:type="dcterms:W3CDTF">2013-02-28T07:13:39Z</dcterms:created>
  <dcterms:modified xsi:type="dcterms:W3CDTF">2020-05-18T12:33:26Z</dcterms:modified>
</cp:coreProperties>
</file>