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09\"/>
    </mc:Choice>
  </mc:AlternateContent>
  <xr:revisionPtr revIDLastSave="0" documentId="8_{A4ED592C-600A-4A17-8B1D-7E47E6569D44}" xr6:coauthVersionLast="45" xr6:coauthVersionMax="45" xr10:uidLastSave="{00000000-0000-0000-0000-000000000000}"/>
  <bookViews>
    <workbookView xWindow="31005" yWindow="1185" windowWidth="21600" windowHeight="11325" xr2:uid="{00000000-000D-0000-FFFF-FFFF00000000}"/>
  </bookViews>
  <sheets>
    <sheet name="2019-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K20" i="1"/>
  <c r="E18" i="1" l="1"/>
  <c r="E19" i="1"/>
  <c r="E17" i="1" l="1"/>
  <c r="E16" i="1" l="1"/>
  <c r="E20" i="1" s="1"/>
</calcChain>
</file>

<file path=xl/sharedStrings.xml><?xml version="1.0" encoding="utf-8"?>
<sst xmlns="http://schemas.openxmlformats.org/spreadsheetml/2006/main" count="40" uniqueCount="34">
  <si>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</si>
  <si>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</si>
  <si>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</si>
  <si>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</si>
  <si>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</si>
  <si>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</si>
  <si>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</si>
  <si>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</si>
  <si>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</si>
  <si>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</si>
  <si>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</si>
  <si>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</si>
  <si>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</si>
  <si>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</si>
  <si>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</si>
  <si>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</si>
  <si>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</si>
  <si>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</si>
  <si>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 xml:space="preserve">2014–2020 METŲ EUROPOS SĄJUNGOS FONDŲ INVESTICIJŲ VEIKSMŲ PROGRAMOS ĮGYVENDINIMO PRIEMONĖS </t>
  </si>
  <si>
    <t xml:space="preserve">Savivaldy-bės biudžeto lėšos </t>
  </si>
  <si>
    <t>IŠ EUROPOS SĄJUNGOS STRUKTŪRINIŲ FONDŲ LĖŠŲ SIŪLOMŲ BENDRAI FINANSUOTI VALSTYBĖS PROJEKTŲ SĄRAŠAS</t>
  </si>
  <si>
    <t>Triukšmo mažinimo priemonių geležinkeliuose įrengimas. I etapas</t>
  </si>
  <si>
    <t>AB ,,Lietuvos geležinkeliai“</t>
  </si>
  <si>
    <t>06.2.1-TID-V-509 „NEIGIAMO POVEIKIO APLINKAI MAŽINIMAS GELEŽINKELIUOSE“</t>
  </si>
  <si>
    <t>2.</t>
  </si>
  <si>
    <t>3.</t>
  </si>
  <si>
    <t>Geležinkelių transporto aplinkos apsaugos priemonių (triukšmą slopinančių priemonių) diegimas Šiaulių miesto savivaldybėje</t>
  </si>
  <si>
    <t xml:space="preserve"> 2020-05-29</t>
  </si>
  <si>
    <t>Projektas turi atitikti parengtumo reikalavimus, nurodytus priemonės 06.2.1-TID-V-509 „Neigiamo poveikio aplinkai mažinimas geležinkeliuose“ projektų finansavimo sąlygų aprašo, patvirtinto LR susisiekimo ministro 2017 m. gegužės 29 d. įsakymu Nr. 3-247, 22 punkte.</t>
  </si>
  <si>
    <t>4.</t>
  </si>
  <si>
    <t>Geležinkelių transporto aplinkos apsaugos priemonių (triukšmą slopinančių priemonių) diegimas Mažeikių rajono savivaldybėje</t>
  </si>
  <si>
    <t>PATVIRTINTA
Lietuvos Respublikos susisiekimo ministro 
2018 m. balandžio 5 d. įsakymu Nr. 6-1260 (Lietuvos Respublikos susisiekimo ministro 2019 m.                    d. įsakymo Nr.          redakcija)</t>
  </si>
  <si>
    <t>Geležinkelių transporto aplinkos apsaugos priemonių (triukšmą slopinančių priemonių) diegimas Radviliškio rajono savivaldybėje</t>
  </si>
  <si>
    <t xml:space="preserve"> 2020-09-30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</si>
</sst>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3"/>
  <sheetViews>
    <sheetView tabSelected="1" view="pageBreakPreview" zoomScale="85" zoomScaleNormal="100" zoomScaleSheetLayoutView="85" workbookViewId="0">
      <selection activeCell="L22" sqref="L22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2.7109375" style="3" customWidth="1"/>
    <col min="9" max="9" width="13.7109375" style="3" customWidth="1"/>
    <col min="10" max="10" width="10" style="3" customWidth="1"/>
    <col min="11" max="11" width="14.5703125" style="3" customWidth="1"/>
    <col min="12" max="12" width="17.28515625" style="3" customWidth="1"/>
    <col min="13" max="13" width="47.28515625" style="3" customWidth="1"/>
    <col min="14" max="14" width="9.140625" style="11"/>
    <col min="15" max="16" width="9.140625" style="3"/>
    <col min="17" max="17" width="47.85546875" style="3" customWidth="1"/>
    <col min="18" max="16384" width="9.140625" style="3"/>
  </cols>
  <sheetData>
    <row r="1" spans="2:14" ht="78.75" x14ac:dyDescent="0.25">
      <c r="L1" s="16"/>
      <c r="M1" s="24" t="s">
        <v>31</v>
      </c>
    </row>
    <row r="2" spans="2:14" ht="18" customHeight="1" x14ac:dyDescent="0.25">
      <c r="L2" s="15"/>
      <c r="M2" s="15"/>
    </row>
    <row r="3" spans="2:14" ht="18" customHeight="1" x14ac:dyDescent="0.25">
      <c r="L3" s="15"/>
      <c r="M3" s="15"/>
    </row>
    <row r="4" spans="2:14" ht="19.5" customHeight="1" x14ac:dyDescent="0.25"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2:14" ht="19.5" customHeight="1" x14ac:dyDescent="0.25">
      <c r="B5" s="27" t="s">
        <v>18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2:14" ht="19.5" customHeight="1" x14ac:dyDescent="0.25">
      <c r="B6" s="27" t="s">
        <v>23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2:14" ht="19.5" customHeight="1" x14ac:dyDescent="0.25">
      <c r="B7" s="27" t="s">
        <v>20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2:14" ht="19.5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35" t="s">
        <v>0</v>
      </c>
      <c r="C10" s="35" t="s">
        <v>6</v>
      </c>
      <c r="D10" s="35" t="s">
        <v>16</v>
      </c>
      <c r="E10" s="37" t="s">
        <v>12</v>
      </c>
      <c r="F10" s="38"/>
      <c r="G10" s="38"/>
      <c r="H10" s="38"/>
      <c r="I10" s="38"/>
      <c r="J10" s="38"/>
      <c r="K10" s="39"/>
      <c r="L10" s="35" t="s">
        <v>7</v>
      </c>
      <c r="M10" s="32" t="s">
        <v>5</v>
      </c>
    </row>
    <row r="11" spans="2:14" ht="37.5" customHeight="1" x14ac:dyDescent="0.25">
      <c r="B11" s="35"/>
      <c r="C11" s="35"/>
      <c r="D11" s="35"/>
      <c r="E11" s="32" t="s">
        <v>9</v>
      </c>
      <c r="F11" s="35" t="s">
        <v>3</v>
      </c>
      <c r="G11" s="35"/>
      <c r="H11" s="29" t="s">
        <v>1</v>
      </c>
      <c r="I11" s="30"/>
      <c r="J11" s="30"/>
      <c r="K11" s="31"/>
      <c r="L11" s="35"/>
      <c r="M11" s="33"/>
    </row>
    <row r="12" spans="2:14" ht="23.25" customHeight="1" x14ac:dyDescent="0.25">
      <c r="B12" s="35"/>
      <c r="C12" s="35"/>
      <c r="D12" s="35"/>
      <c r="E12" s="33"/>
      <c r="F12" s="35" t="s">
        <v>10</v>
      </c>
      <c r="G12" s="29" t="s">
        <v>4</v>
      </c>
      <c r="H12" s="30"/>
      <c r="I12" s="30"/>
      <c r="J12" s="30"/>
      <c r="K12" s="31"/>
      <c r="L12" s="35"/>
      <c r="M12" s="33"/>
    </row>
    <row r="13" spans="2:14" ht="23.25" customHeight="1" x14ac:dyDescent="0.25">
      <c r="B13" s="35"/>
      <c r="C13" s="35"/>
      <c r="D13" s="35"/>
      <c r="E13" s="33"/>
      <c r="F13" s="35"/>
      <c r="G13" s="32" t="s">
        <v>8</v>
      </c>
      <c r="H13" s="29" t="s">
        <v>13</v>
      </c>
      <c r="I13" s="30"/>
      <c r="J13" s="30"/>
      <c r="K13" s="31"/>
      <c r="L13" s="35"/>
      <c r="M13" s="33"/>
    </row>
    <row r="14" spans="2:14" ht="79.5" customHeight="1" x14ac:dyDescent="0.25">
      <c r="B14" s="35"/>
      <c r="C14" s="35"/>
      <c r="D14" s="35"/>
      <c r="E14" s="34"/>
      <c r="F14" s="35"/>
      <c r="G14" s="34"/>
      <c r="H14" s="4" t="s">
        <v>14</v>
      </c>
      <c r="I14" s="2" t="s">
        <v>19</v>
      </c>
      <c r="J14" s="2" t="s">
        <v>15</v>
      </c>
      <c r="K14" s="2" t="s">
        <v>11</v>
      </c>
      <c r="L14" s="35"/>
      <c r="M14" s="34"/>
    </row>
    <row r="15" spans="2:14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4" s="6" customFormat="1" ht="114.75" customHeight="1" x14ac:dyDescent="0.25">
      <c r="B16" s="18" t="s">
        <v>17</v>
      </c>
      <c r="C16" s="18" t="s">
        <v>22</v>
      </c>
      <c r="D16" s="18" t="s">
        <v>21</v>
      </c>
      <c r="E16" s="19">
        <f>SUM(F16:K16)</f>
        <v>7851494.21</v>
      </c>
      <c r="F16" s="21">
        <v>6673770.0800000001</v>
      </c>
      <c r="G16" s="19">
        <v>0</v>
      </c>
      <c r="H16" s="19">
        <v>0</v>
      </c>
      <c r="I16" s="19">
        <v>0</v>
      </c>
      <c r="J16" s="19">
        <v>0</v>
      </c>
      <c r="K16" s="19">
        <v>1177724.1299999999</v>
      </c>
      <c r="L16" s="22" t="s">
        <v>27</v>
      </c>
      <c r="M16" s="23" t="s">
        <v>28</v>
      </c>
      <c r="N16" s="12"/>
    </row>
    <row r="17" spans="2:14" s="6" customFormat="1" ht="117" customHeight="1" x14ac:dyDescent="0.25">
      <c r="B17" s="18" t="s">
        <v>24</v>
      </c>
      <c r="C17" s="18" t="s">
        <v>22</v>
      </c>
      <c r="D17" s="18" t="s">
        <v>26</v>
      </c>
      <c r="E17" s="19">
        <f t="shared" ref="E17:E19" si="0">SUM(F17:K17)</f>
        <v>1170000</v>
      </c>
      <c r="F17" s="21">
        <v>994500</v>
      </c>
      <c r="G17" s="19">
        <v>0</v>
      </c>
      <c r="H17" s="19">
        <v>0</v>
      </c>
      <c r="I17" s="19">
        <v>87750</v>
      </c>
      <c r="J17" s="19">
        <v>0</v>
      </c>
      <c r="K17" s="19">
        <v>87750</v>
      </c>
      <c r="L17" s="22" t="s">
        <v>33</v>
      </c>
      <c r="M17" s="23" t="s">
        <v>28</v>
      </c>
      <c r="N17" s="12"/>
    </row>
    <row r="18" spans="2:14" s="6" customFormat="1" ht="117" customHeight="1" x14ac:dyDescent="0.25">
      <c r="B18" s="18" t="s">
        <v>25</v>
      </c>
      <c r="C18" s="18" t="s">
        <v>22</v>
      </c>
      <c r="D18" s="18" t="s">
        <v>30</v>
      </c>
      <c r="E18" s="19">
        <f t="shared" si="0"/>
        <v>2169131.6799999997</v>
      </c>
      <c r="F18" s="21">
        <v>1843761.92</v>
      </c>
      <c r="G18" s="19">
        <v>0</v>
      </c>
      <c r="H18" s="19">
        <v>0</v>
      </c>
      <c r="I18" s="19">
        <v>162684.88</v>
      </c>
      <c r="J18" s="19">
        <v>0</v>
      </c>
      <c r="K18" s="19">
        <v>162684.88</v>
      </c>
      <c r="L18" s="22">
        <v>44088</v>
      </c>
      <c r="M18" s="23" t="s">
        <v>28</v>
      </c>
      <c r="N18" s="12"/>
    </row>
    <row r="19" spans="2:14" s="6" customFormat="1" ht="117" customHeight="1" x14ac:dyDescent="0.25">
      <c r="B19" s="18" t="s">
        <v>29</v>
      </c>
      <c r="C19" s="18" t="s">
        <v>22</v>
      </c>
      <c r="D19" s="18" t="s">
        <v>32</v>
      </c>
      <c r="E19" s="19">
        <f t="shared" si="0"/>
        <v>4000000</v>
      </c>
      <c r="F19" s="21">
        <v>3400000</v>
      </c>
      <c r="G19" s="19">
        <v>0</v>
      </c>
      <c r="H19" s="19">
        <v>0</v>
      </c>
      <c r="I19" s="19">
        <v>300000</v>
      </c>
      <c r="J19" s="19">
        <v>0</v>
      </c>
      <c r="K19" s="19">
        <v>300000</v>
      </c>
      <c r="L19" s="22">
        <v>44104</v>
      </c>
      <c r="M19" s="23" t="s">
        <v>28</v>
      </c>
      <c r="N19" s="12"/>
    </row>
    <row r="20" spans="2:14" ht="15.75" customHeight="1" x14ac:dyDescent="0.25">
      <c r="B20" s="40" t="s">
        <v>2</v>
      </c>
      <c r="C20" s="40"/>
      <c r="D20" s="40"/>
      <c r="E20" s="25">
        <f t="shared" ref="E20:K20" si="1">SUM(E16,E17,E18,E19)</f>
        <v>15190625.890000001</v>
      </c>
      <c r="F20" s="25">
        <f t="shared" si="1"/>
        <v>12912032</v>
      </c>
      <c r="G20" s="25">
        <f t="shared" si="1"/>
        <v>0</v>
      </c>
      <c r="H20" s="25">
        <f t="shared" si="1"/>
        <v>0</v>
      </c>
      <c r="I20" s="25">
        <f t="shared" si="1"/>
        <v>550434.88</v>
      </c>
      <c r="J20" s="25">
        <f t="shared" si="1"/>
        <v>0</v>
      </c>
      <c r="K20" s="25">
        <f t="shared" si="1"/>
        <v>1728159.0099999998</v>
      </c>
      <c r="L20" s="26"/>
      <c r="M20" s="26"/>
    </row>
    <row r="21" spans="2:14" ht="15.75" customHeight="1" x14ac:dyDescent="0.25">
      <c r="B21" s="8"/>
      <c r="C21" s="8"/>
      <c r="D21" s="8"/>
      <c r="E21" s="14"/>
      <c r="F21" s="14"/>
      <c r="G21" s="14"/>
      <c r="H21" s="14"/>
      <c r="I21" s="14"/>
      <c r="J21" s="14"/>
      <c r="K21" s="14"/>
      <c r="L21" s="10"/>
      <c r="M21" s="10"/>
    </row>
    <row r="22" spans="2:14" x14ac:dyDescent="0.25">
      <c r="E22" s="17"/>
      <c r="F22" s="9"/>
    </row>
    <row r="23" spans="2:14" x14ac:dyDescent="0.25">
      <c r="E23" s="20"/>
      <c r="F23" s="20"/>
      <c r="G23" s="20"/>
      <c r="H23" s="20"/>
      <c r="I23" s="20"/>
      <c r="J23" s="20"/>
      <c r="K23" s="20"/>
      <c r="L23" s="20"/>
    </row>
  </sheetData>
  <mergeCells count="19">
    <mergeCell ref="F11:G11"/>
    <mergeCell ref="E10:K10"/>
    <mergeCell ref="B20:D20"/>
    <mergeCell ref="L20:M20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G13:G14"/>
    <mergeCell ref="G12:K12"/>
    <mergeCell ref="C10:C14"/>
  </mergeCells>
  <pageMargins left="0.19685039370078741" right="0.19685039370078741" top="0.43307086614173229" bottom="0.62992125984251968" header="0.15748031496062992" footer="0.31496062992125984"/>
  <pageSetup paperSize="9" scale="68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2019-09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2019-09-25T07:24:46Z</cp:lastPrinted>
  <dcterms:created xsi:type="dcterms:W3CDTF">2013-02-28T07:13:39Z</dcterms:created>
  <dcterms:modified xsi:type="dcterms:W3CDTF">2020-07-31T12:23:38Z</dcterms:modified>
</cp:coreProperties>
</file>