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Vidmantas\Desktop\"/>
    </mc:Choice>
  </mc:AlternateContent>
  <bookViews>
    <workbookView xWindow="-120" yWindow="-120" windowWidth="29040" windowHeight="15840"/>
  </bookViews>
  <sheets>
    <sheet name="2020 08 28" sheetId="5" r:id="rId1"/>
  </sheets>
  <definedNames>
    <definedName name="_xlnm.Print_Area" localSheetId="0">'2020 08 28'!$A$1:$L$36</definedName>
    <definedName name="_xlnm.Print_Titles" localSheetId="0">'2020 08 28'!$12:$17</definedName>
  </definedNames>
  <calcPr calcId="152511"/>
  <fileRecoveryPr autoRecover="0"/>
</workbook>
</file>

<file path=xl/calcChain.xml><?xml version="1.0" encoding="utf-8"?>
<calcChain xmlns="http://schemas.openxmlformats.org/spreadsheetml/2006/main">
  <c r="J32" i="5" l="1"/>
  <c r="I32" i="5"/>
  <c r="H32" i="5"/>
  <c r="G32" i="5"/>
  <c r="F32" i="5"/>
  <c r="E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32" i="5" s="1"/>
</calcChain>
</file>

<file path=xl/sharedStrings.xml><?xml version="1.0" encoding="utf-8"?>
<sst xmlns="http://schemas.openxmlformats.org/spreadsheetml/2006/main" count="70" uniqueCount="50">
  <si>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</si>
  <si>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</si>
  <si>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</si>
  <si>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</si>
  <si>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</si>
  <si>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</si>
  <si>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</si>
  <si>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</si>
  <si>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</si>
  <si>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</si>
  <si>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</si>
  <si>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</si>
  <si>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</si>
  <si>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</si>
  <si>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</si>
  <si>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ŠIAULIŲ REGIONO PROJEKTŲ SĄRAŠAS </t>
  </si>
  <si>
    <t xml:space="preserve">Projekto parengtumui taikomi reikalavimai planuojami įvykdyti iki paraiškos pateikimo.
</t>
  </si>
  <si>
    <t>Akmenės rajono savivaldybės administracija</t>
  </si>
  <si>
    <t>Joniškio rajono savivaldybės administracija</t>
  </si>
  <si>
    <t>Kelmės rajono savivaldybės administracija</t>
  </si>
  <si>
    <t>Pakruojo rajono savivaldybės administracija</t>
  </si>
  <si>
    <t>Radviliškio rajono savivaldybės administracija</t>
  </si>
  <si>
    <t>Šiaulių rajono savivaldybės administracija</t>
  </si>
  <si>
    <t xml:space="preserve">LIETUVOS RESPUBLIKOS SUSISIEKIMO MINISTERIJOS </t>
  </si>
  <si>
    <t>Šiaulių miesto  savivaldybės administracija</t>
  </si>
  <si>
    <t>Naujosios Akmenės Žalgirio g. ir Lazdynų Pelėdos g. atkarpų kompleksinis sutvarkymas, įrengiant eismo saugumo priemones</t>
  </si>
  <si>
    <t>Eismo saugos priemonių diegimas, rekonstruojant Radviliškio m. Gedimino gatvės dalį tarp Stadiono ir Radvilų g.</t>
  </si>
  <si>
    <t>Pakruojo gatvės rekonstrukcija</t>
  </si>
  <si>
    <t>Eismo saugumo priemonių diegimas Šiaulių mieste</t>
  </si>
  <si>
    <t>Eismo saugumo priemonių gerinimas Šiaulių rajone</t>
  </si>
  <si>
    <t xml:space="preserve">PRIEMONĖS NR. 06.2.1-TID-R-511 „VIETINIŲ KELIŲ VYSTYMAS“ </t>
  </si>
  <si>
    <t>Nr. 06.2.1-TID-R-511-61</t>
  </si>
  <si>
    <t>Lietuvos Respublikos valstybės biudžeto lėšos</t>
  </si>
  <si>
    <t>Savivaldybės biudžeto lėšos</t>
  </si>
  <si>
    <t>Kitos viešosios lėšos</t>
  </si>
  <si>
    <t>Joniškio miesto rytinio aplinkkelio nuo krašto kelio Nr. 152 Joniškis-Linkuva iki krašto kelio Nr. 209  Joniškis-Žeimelis-Pasvalys statyba</t>
  </si>
  <si>
    <t xml:space="preserve">Kuršėnų miesto Kudirkos g., Tilvyčio g., Dambrausko g. ir Kapų g. rekonstrukcija, įrengiant eismo saugumo priemones </t>
  </si>
  <si>
    <t xml:space="preserve">Eismo saugumo priemonių diegimas Radviliškio mieste  </t>
  </si>
  <si>
    <t>Pakruojo miesto Kęstučio gatvės modernizavimas</t>
  </si>
  <si>
    <r>
      <t xml:space="preserve">Kelmės miesto pietinės dalies </t>
    </r>
    <r>
      <rPr>
        <sz val="12"/>
        <color indexed="8"/>
        <rFont val="Times New Roman"/>
        <family val="1"/>
        <charset val="186"/>
      </rPr>
      <t>sutvarkymas įrengiant eismo saugumo priemones</t>
    </r>
  </si>
  <si>
    <t>Sporto, Gėlių ir Ievų gatvių Kelmės mieste rekonstravimas</t>
  </si>
  <si>
    <t>Projekto parengtumui taikomi reikalavimai planuojami įvykdyti iki paraiškos pateikimo.</t>
  </si>
  <si>
    <t>Pakruojo miesto J. Basanavičiaus gatvės modernizavimas</t>
  </si>
  <si>
    <t>Eismo saugumo priemonių diegimas rekonstruojant Naujosios Akmenės Respublikos g. atkarpą</t>
  </si>
  <si>
    <t>Regionui numatytas ES struktūrinių fondų lėšų limitas su veiklos lėšų rezervu:</t>
  </si>
  <si>
    <t>Eismo saugos priemonių diegimas rekonstruojant Radviliškio m. Žalgirio gatvę</t>
  </si>
  <si>
    <t>(Šiaulių regiono plėtros tarybos 2019 m. gruodžio 18 d.                                                       sprendimo Nr. 51/5S-63 redakcija)</t>
  </si>
  <si>
    <t>(Šiaulių regiono plėtros tarybos 2020 m. vasario 18 d.                                                       sprendimo Nr. 51/5S-14 redakcija)</t>
  </si>
  <si>
    <t xml:space="preserve">                          2016-11-30  </t>
  </si>
  <si>
    <t>PATVIRTINTA:
Šiaulių regiono plėtros tarybos
2016 m. lapkričio 30  d. sprendimu Nr. 51/5S-64                                                                                                          (Šiaulių regiono plėtros tarybos 2020 m. rugpjūčio 28 d.                                                       sprendimo Nr. 51/5S-56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</si>
</sst>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2"/>
      <color rgb="FF0000FF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0"/>
      <color rgb="FF0000FF"/>
      <name val="Times New Roman"/>
      <family val="1"/>
      <charset val="186"/>
    </font>
    <font>
      <i/>
      <sz val="12"/>
      <color rgb="FF0000FF"/>
      <name val="Times New Roman"/>
      <family val="1"/>
      <charset val="186"/>
    </font>
    <font>
      <sz val="12"/>
      <color rgb="FF0000FF"/>
      <name val="Times New Roman"/>
      <family val="1"/>
      <charset val="186"/>
    </font>
    <font>
      <sz val="11"/>
      <color rgb="FF0000FF"/>
      <name val="Times New Roman"/>
      <family val="1"/>
      <charset val="186"/>
    </font>
    <font>
      <sz val="12"/>
      <color rgb="FF0000CC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2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2">
    <xf numFmtId="0" fontId="0" fillId="0" borderId="0" xfId="0"/>
    <xf numFmtId="0" fontId="3" fillId="0" borderId="0" xfId="0" applyFont="1"/>
    <xf numFmtId="0" fontId="0" fillId="0" borderId="0" xfId="0" applyFont="1"/>
    <xf numFmtId="0" fontId="3" fillId="0" borderId="0" xfId="1" applyFont="1" applyAlignment="1">
      <alignment wrapText="1"/>
    </xf>
    <xf numFmtId="14" fontId="9" fillId="0" borderId="0" xfId="1" applyNumberFormat="1" applyFont="1" applyAlignment="1">
      <alignment horizontal="left" wrapText="1"/>
    </xf>
    <xf numFmtId="0" fontId="9" fillId="0" borderId="0" xfId="1" applyFont="1" applyAlignment="1">
      <alignment horizontal="left" wrapText="1"/>
    </xf>
    <xf numFmtId="0" fontId="4" fillId="0" borderId="0" xfId="1" applyFont="1" applyBorder="1" applyAlignment="1">
      <alignment horizontal="center" wrapText="1"/>
    </xf>
    <xf numFmtId="0" fontId="3" fillId="0" borderId="0" xfId="1" applyFont="1" applyBorder="1" applyAlignment="1">
      <alignment horizontal="center" wrapText="1"/>
    </xf>
    <xf numFmtId="0" fontId="5" fillId="0" borderId="0" xfId="1" applyFont="1" applyAlignment="1">
      <alignment wrapText="1"/>
    </xf>
    <xf numFmtId="0" fontId="10" fillId="0" borderId="0" xfId="0" applyFont="1"/>
    <xf numFmtId="0" fontId="5" fillId="0" borderId="0" xfId="1" applyFont="1" applyAlignment="1">
      <alignment horizontal="right" vertical="top" wrapText="1"/>
    </xf>
    <xf numFmtId="0" fontId="6" fillId="0" borderId="0" xfId="1" applyFont="1" applyBorder="1" applyAlignment="1">
      <alignment wrapText="1"/>
    </xf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top" wrapText="1"/>
    </xf>
    <xf numFmtId="0" fontId="3" fillId="0" borderId="1" xfId="1" applyFont="1" applyFill="1" applyBorder="1" applyAlignment="1">
      <alignment vertical="top" wrapText="1"/>
    </xf>
    <xf numFmtId="0" fontId="3" fillId="0" borderId="1" xfId="1" applyFont="1" applyBorder="1" applyAlignment="1">
      <alignment horizontal="left" vertical="top" wrapText="1"/>
    </xf>
    <xf numFmtId="14" fontId="3" fillId="0" borderId="1" xfId="1" applyNumberFormat="1" applyFont="1" applyBorder="1" applyAlignment="1">
      <alignment horizontal="center" vertical="top" wrapText="1"/>
    </xf>
    <xf numFmtId="0" fontId="3" fillId="0" borderId="0" xfId="1" applyFont="1" applyBorder="1" applyAlignment="1">
      <alignment horizontal="left" vertical="top" wrapText="1"/>
    </xf>
    <xf numFmtId="0" fontId="11" fillId="0" borderId="0" xfId="0" applyFont="1" applyAlignment="1">
      <alignment vertical="top" wrapText="1"/>
    </xf>
    <xf numFmtId="0" fontId="3" fillId="0" borderId="0" xfId="1" applyFont="1" applyBorder="1" applyAlignment="1">
      <alignment horizontal="center" vertical="center"/>
    </xf>
    <xf numFmtId="4" fontId="3" fillId="0" borderId="0" xfId="0" applyNumberFormat="1" applyFont="1" applyBorder="1" applyAlignment="1">
      <alignment horizontal="left" vertical="center" wrapText="1"/>
    </xf>
    <xf numFmtId="0" fontId="12" fillId="0" borderId="2" xfId="0" applyFont="1" applyBorder="1"/>
    <xf numFmtId="0" fontId="3" fillId="0" borderId="2" xfId="0" applyFont="1" applyBorder="1"/>
    <xf numFmtId="0" fontId="3" fillId="0" borderId="0" xfId="0" applyFont="1" applyAlignment="1">
      <alignment horizontal="right"/>
    </xf>
    <xf numFmtId="0" fontId="3" fillId="0" borderId="0" xfId="0" applyFont="1" applyAlignment="1"/>
    <xf numFmtId="0" fontId="13" fillId="0" borderId="0" xfId="1" applyFont="1" applyBorder="1" applyAlignment="1">
      <alignment horizontal="left" vertical="top" wrapText="1"/>
    </xf>
    <xf numFmtId="14" fontId="3" fillId="0" borderId="1" xfId="1" applyNumberFormat="1" applyFont="1" applyFill="1" applyBorder="1" applyAlignment="1">
      <alignment horizontal="center" vertical="top" wrapText="1"/>
    </xf>
    <xf numFmtId="4" fontId="3" fillId="0" borderId="1" xfId="1" applyNumberFormat="1" applyFont="1" applyFill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center" vertical="top"/>
    </xf>
    <xf numFmtId="4" fontId="3" fillId="0" borderId="1" xfId="0" applyNumberFormat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left" vertical="top" wrapText="1"/>
    </xf>
    <xf numFmtId="0" fontId="14" fillId="0" borderId="0" xfId="0" applyFont="1" applyAlignment="1">
      <alignment wrapText="1"/>
    </xf>
    <xf numFmtId="4" fontId="15" fillId="0" borderId="0" xfId="0" applyNumberFormat="1" applyFont="1"/>
    <xf numFmtId="4" fontId="16" fillId="0" borderId="2" xfId="0" quotePrefix="1" applyNumberFormat="1" applyFont="1" applyBorder="1" applyAlignment="1">
      <alignment horizontal="center"/>
    </xf>
    <xf numFmtId="0" fontId="17" fillId="0" borderId="0" xfId="0" applyFont="1"/>
    <xf numFmtId="4" fontId="18" fillId="0" borderId="0" xfId="0" applyNumberFormat="1" applyFont="1"/>
    <xf numFmtId="0" fontId="11" fillId="0" borderId="0" xfId="1" applyFont="1" applyBorder="1" applyAlignment="1">
      <alignment horizontal="left" vertical="top" wrapText="1"/>
    </xf>
    <xf numFmtId="14" fontId="3" fillId="3" borderId="1" xfId="1" applyNumberFormat="1" applyFont="1" applyFill="1" applyBorder="1" applyAlignment="1">
      <alignment horizontal="center" vertical="top" wrapText="1"/>
    </xf>
    <xf numFmtId="4" fontId="3" fillId="3" borderId="1" xfId="1" applyNumberFormat="1" applyFont="1" applyFill="1" applyBorder="1" applyAlignment="1">
      <alignment horizontal="center" vertical="top" wrapText="1"/>
    </xf>
    <xf numFmtId="4" fontId="3" fillId="3" borderId="1" xfId="0" applyNumberFormat="1" applyFont="1" applyFill="1" applyBorder="1" applyAlignment="1">
      <alignment horizontal="center" vertical="top"/>
    </xf>
    <xf numFmtId="4" fontId="3" fillId="3" borderId="1" xfId="0" applyNumberFormat="1" applyFont="1" applyFill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0" borderId="0" xfId="1" applyFont="1" applyBorder="1" applyAlignment="1">
      <alignment horizontal="center" wrapText="1"/>
    </xf>
    <xf numFmtId="0" fontId="3" fillId="0" borderId="0" xfId="1" applyFont="1" applyBorder="1" applyAlignment="1">
      <alignment horizontal="center" wrapText="1"/>
    </xf>
    <xf numFmtId="14" fontId="4" fillId="0" borderId="0" xfId="1" applyNumberFormat="1" applyFont="1" applyBorder="1" applyAlignment="1">
      <alignment horizontal="left" wrapText="1"/>
    </xf>
    <xf numFmtId="0" fontId="18" fillId="0" borderId="0" xfId="0" applyFont="1" applyAlignment="1">
      <alignment horizontal="right"/>
    </xf>
    <xf numFmtId="0" fontId="4" fillId="0" borderId="1" xfId="1" applyFont="1" applyBorder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4" fontId="3" fillId="0" borderId="3" xfId="0" applyNumberFormat="1" applyFont="1" applyBorder="1" applyAlignment="1">
      <alignment horizontal="left" vertical="center" wrapText="1"/>
    </xf>
    <xf numFmtId="0" fontId="5" fillId="0" borderId="0" xfId="1" applyFont="1" applyBorder="1" applyAlignment="1">
      <alignment horizontal="center"/>
    </xf>
    <xf numFmtId="0" fontId="3" fillId="0" borderId="1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horizontal="left" vertical="center" wrapText="1"/>
    </xf>
    <xf numFmtId="0" fontId="11" fillId="0" borderId="0" xfId="1" applyFont="1" applyBorder="1" applyAlignment="1">
      <alignment horizontal="left" vertical="top" wrapText="1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9"/>
  <sheetViews>
    <sheetView tabSelected="1" view="pageBreakPreview" topLeftCell="A2" zoomScale="70" zoomScaleNormal="70" zoomScaleSheetLayoutView="70" workbookViewId="0">
      <selection activeCell="I2" sqref="I2:L2"/>
    </sheetView>
  </sheetViews>
  <sheetFormatPr defaultRowHeight="15.75" x14ac:dyDescent="0.25"/>
  <cols>
    <col min="1" max="1" width="4.7109375" style="1" customWidth="1"/>
    <col min="2" max="2" width="14.85546875" style="1" customWidth="1"/>
    <col min="3" max="3" width="30.85546875" style="1" customWidth="1"/>
    <col min="4" max="4" width="13.85546875" style="1" customWidth="1"/>
    <col min="5" max="5" width="14.85546875" style="1" customWidth="1"/>
    <col min="6" max="6" width="12.5703125" style="1" customWidth="1"/>
    <col min="7" max="7" width="13.140625" style="1" customWidth="1"/>
    <col min="8" max="8" width="14" style="1" customWidth="1"/>
    <col min="9" max="9" width="12.85546875" style="1" customWidth="1"/>
    <col min="10" max="10" width="11.5703125" style="1" customWidth="1"/>
    <col min="11" max="11" width="17.28515625" style="1" customWidth="1"/>
    <col min="12" max="12" width="23.28515625" style="1" customWidth="1"/>
    <col min="13" max="16" width="12.7109375" style="1" customWidth="1"/>
    <col min="17" max="21" width="12" style="1" customWidth="1"/>
    <col min="22" max="22" width="12.7109375" style="1" customWidth="1"/>
    <col min="23" max="16384" width="9.140625" style="1"/>
  </cols>
  <sheetData>
    <row r="1" spans="1:21" ht="13.5" hidden="1" customHeight="1" x14ac:dyDescent="0.25"/>
    <row r="2" spans="1:21" s="2" customFormat="1" ht="81" customHeight="1" x14ac:dyDescent="0.25">
      <c r="H2" s="3"/>
      <c r="I2" s="48" t="s">
        <v>49</v>
      </c>
      <c r="J2" s="48"/>
      <c r="K2" s="48"/>
      <c r="L2" s="48"/>
      <c r="M2" s="5"/>
      <c r="N2" s="5"/>
      <c r="O2" s="5"/>
      <c r="P2" s="5"/>
      <c r="Q2" s="5"/>
      <c r="R2" s="5"/>
      <c r="S2" s="5"/>
      <c r="T2" s="4"/>
      <c r="U2" s="5"/>
    </row>
    <row r="3" spans="1:21" s="2" customFormat="1" ht="30.75" hidden="1" customHeight="1" x14ac:dyDescent="0.25">
      <c r="H3" s="3"/>
      <c r="I3" s="48" t="s">
        <v>47</v>
      </c>
      <c r="J3" s="48"/>
      <c r="K3" s="48"/>
      <c r="L3" s="48"/>
      <c r="M3" s="5"/>
      <c r="N3" s="5"/>
      <c r="O3" s="5"/>
      <c r="P3" s="5"/>
      <c r="Q3" s="5"/>
      <c r="R3" s="5"/>
      <c r="S3" s="5"/>
      <c r="T3" s="4"/>
      <c r="U3" s="5"/>
    </row>
    <row r="4" spans="1:21" s="2" customFormat="1" ht="28.5" hidden="1" customHeight="1" x14ac:dyDescent="0.25">
      <c r="H4" s="3"/>
      <c r="I4" s="48" t="s">
        <v>46</v>
      </c>
      <c r="J4" s="48"/>
      <c r="K4" s="48"/>
      <c r="L4" s="48"/>
      <c r="M4" s="5"/>
      <c r="N4" s="5"/>
      <c r="O4" s="5"/>
      <c r="P4" s="5"/>
      <c r="Q4" s="5"/>
      <c r="R4" s="5"/>
      <c r="S4" s="5"/>
      <c r="T4" s="4"/>
      <c r="U4" s="5"/>
    </row>
    <row r="5" spans="1:21" s="2" customFormat="1" ht="12" customHeight="1" x14ac:dyDescent="0.25"/>
    <row r="6" spans="1:21" s="2" customFormat="1" ht="19.149999999999999" customHeight="1" x14ac:dyDescent="0.25">
      <c r="A6" s="49" t="s">
        <v>23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7"/>
      <c r="N6" s="7"/>
      <c r="O6" s="7"/>
      <c r="P6" s="7"/>
      <c r="Q6" s="7"/>
      <c r="R6" s="7"/>
      <c r="S6" s="7"/>
      <c r="T6" s="7"/>
      <c r="U6" s="7"/>
    </row>
    <row r="7" spans="1:21" ht="19.149999999999999" customHeight="1" x14ac:dyDescent="0.25">
      <c r="A7" s="49" t="s">
        <v>30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6"/>
      <c r="N7" s="6"/>
      <c r="O7" s="6"/>
      <c r="P7" s="6"/>
      <c r="Q7" s="6"/>
      <c r="R7" s="6"/>
      <c r="S7" s="6"/>
      <c r="T7" s="6"/>
      <c r="U7" s="6"/>
    </row>
    <row r="8" spans="1:21" ht="19.149999999999999" customHeight="1" x14ac:dyDescent="0.25">
      <c r="A8" s="49" t="s">
        <v>15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6"/>
      <c r="N8" s="6"/>
      <c r="O8" s="6"/>
      <c r="P8" s="6"/>
      <c r="Q8" s="6"/>
      <c r="R8" s="6"/>
      <c r="S8" s="6"/>
      <c r="T8" s="6"/>
      <c r="U8" s="6"/>
    </row>
    <row r="9" spans="1:21" ht="13.15" customHeight="1" x14ac:dyDescent="0.25">
      <c r="A9" s="8"/>
      <c r="B9" s="8"/>
      <c r="C9" s="8"/>
      <c r="D9" s="8"/>
      <c r="E9" s="9"/>
      <c r="F9" s="9"/>
      <c r="G9" s="9"/>
      <c r="H9" s="9"/>
      <c r="I9" s="9"/>
      <c r="J9" s="9"/>
      <c r="K9" s="9"/>
      <c r="L9" s="10"/>
      <c r="M9" s="10"/>
      <c r="N9" s="10"/>
      <c r="O9" s="10"/>
      <c r="P9" s="10"/>
      <c r="Q9" s="10"/>
      <c r="R9" s="10"/>
      <c r="S9" s="10"/>
      <c r="T9" s="10"/>
      <c r="U9" s="10"/>
    </row>
    <row r="10" spans="1:21" ht="18" customHeight="1" x14ac:dyDescent="0.25">
      <c r="A10" s="8"/>
      <c r="B10" s="8"/>
      <c r="C10" s="8"/>
      <c r="D10" s="51" t="s">
        <v>48</v>
      </c>
      <c r="E10" s="51"/>
      <c r="F10" s="49" t="s">
        <v>31</v>
      </c>
      <c r="G10" s="49"/>
      <c r="H10" s="11"/>
      <c r="I10" s="8"/>
      <c r="J10" s="8"/>
      <c r="K10" s="8"/>
      <c r="L10" s="10"/>
      <c r="M10" s="10"/>
      <c r="N10" s="10"/>
      <c r="O10" s="10"/>
      <c r="P10" s="10"/>
      <c r="Q10" s="10"/>
      <c r="R10" s="10"/>
      <c r="S10" s="10"/>
      <c r="T10" s="10"/>
      <c r="U10" s="10"/>
    </row>
    <row r="11" spans="1:21" ht="11.45" customHeight="1" x14ac:dyDescent="0.25">
      <c r="A11" s="12"/>
      <c r="B11" s="12"/>
      <c r="C11" s="12"/>
      <c r="D11" s="57"/>
      <c r="E11" s="57"/>
      <c r="F11" s="57"/>
      <c r="G11" s="57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spans="1:21" ht="16.899999999999999" customHeight="1" x14ac:dyDescent="0.25">
      <c r="A12" s="47" t="s">
        <v>0</v>
      </c>
      <c r="B12" s="47" t="s">
        <v>5</v>
      </c>
      <c r="C12" s="47" t="s">
        <v>13</v>
      </c>
      <c r="D12" s="47" t="s">
        <v>10</v>
      </c>
      <c r="E12" s="47"/>
      <c r="F12" s="47"/>
      <c r="G12" s="47"/>
      <c r="H12" s="47"/>
      <c r="I12" s="47"/>
      <c r="J12" s="47"/>
      <c r="K12" s="47" t="s">
        <v>6</v>
      </c>
      <c r="L12" s="47" t="s">
        <v>14</v>
      </c>
      <c r="M12" s="14"/>
      <c r="N12" s="14"/>
      <c r="O12" s="14"/>
      <c r="P12" s="14"/>
      <c r="Q12" s="14"/>
      <c r="R12" s="14"/>
      <c r="S12" s="14"/>
      <c r="T12" s="14"/>
      <c r="U12" s="14"/>
    </row>
    <row r="13" spans="1:21" ht="31.15" customHeight="1" x14ac:dyDescent="0.25">
      <c r="A13" s="47"/>
      <c r="B13" s="47"/>
      <c r="C13" s="47"/>
      <c r="D13" s="47" t="s">
        <v>7</v>
      </c>
      <c r="E13" s="47" t="s">
        <v>3</v>
      </c>
      <c r="F13" s="47"/>
      <c r="G13" s="47" t="s">
        <v>1</v>
      </c>
      <c r="H13" s="47"/>
      <c r="I13" s="47"/>
      <c r="J13" s="47"/>
      <c r="K13" s="47"/>
      <c r="L13" s="47"/>
      <c r="M13" s="14"/>
      <c r="N13" s="14"/>
      <c r="O13" s="14"/>
      <c r="P13" s="14"/>
      <c r="Q13" s="14"/>
      <c r="R13" s="14"/>
      <c r="S13" s="61"/>
      <c r="T13" s="14"/>
      <c r="U13" s="14"/>
    </row>
    <row r="14" spans="1:21" ht="18" customHeight="1" x14ac:dyDescent="0.25">
      <c r="A14" s="47"/>
      <c r="B14" s="47"/>
      <c r="C14" s="47"/>
      <c r="D14" s="47"/>
      <c r="E14" s="47" t="s">
        <v>8</v>
      </c>
      <c r="F14" s="47" t="s">
        <v>4</v>
      </c>
      <c r="G14" s="47"/>
      <c r="H14" s="47"/>
      <c r="I14" s="47"/>
      <c r="J14" s="47"/>
      <c r="K14" s="47"/>
      <c r="L14" s="47"/>
      <c r="M14" s="14"/>
      <c r="N14" s="14"/>
      <c r="O14" s="14"/>
      <c r="P14" s="14"/>
      <c r="Q14" s="14"/>
      <c r="R14" s="14"/>
      <c r="S14" s="61"/>
      <c r="T14" s="14"/>
      <c r="U14" s="14"/>
    </row>
    <row r="15" spans="1:21" ht="18" customHeight="1" x14ac:dyDescent="0.25">
      <c r="A15" s="47"/>
      <c r="B15" s="47"/>
      <c r="C15" s="47"/>
      <c r="D15" s="47"/>
      <c r="E15" s="47"/>
      <c r="F15" s="47" t="s">
        <v>32</v>
      </c>
      <c r="G15" s="47" t="s">
        <v>12</v>
      </c>
      <c r="H15" s="47"/>
      <c r="I15" s="47"/>
      <c r="J15" s="47"/>
      <c r="K15" s="47"/>
      <c r="L15" s="47"/>
      <c r="M15" s="14"/>
      <c r="N15" s="14"/>
      <c r="O15" s="14"/>
      <c r="P15" s="14"/>
      <c r="Q15" s="14"/>
      <c r="R15" s="14"/>
      <c r="S15" s="61"/>
      <c r="T15" s="14"/>
      <c r="U15" s="14"/>
    </row>
    <row r="16" spans="1:21" ht="75" customHeight="1" x14ac:dyDescent="0.25">
      <c r="A16" s="47"/>
      <c r="B16" s="47"/>
      <c r="C16" s="47"/>
      <c r="D16" s="47"/>
      <c r="E16" s="47"/>
      <c r="F16" s="47"/>
      <c r="G16" s="13" t="s">
        <v>32</v>
      </c>
      <c r="H16" s="13" t="s">
        <v>33</v>
      </c>
      <c r="I16" s="13" t="s">
        <v>34</v>
      </c>
      <c r="J16" s="13" t="s">
        <v>9</v>
      </c>
      <c r="K16" s="47"/>
      <c r="L16" s="47"/>
      <c r="M16" s="14"/>
      <c r="N16" s="14"/>
      <c r="O16" s="14"/>
      <c r="P16" s="14"/>
      <c r="Q16" s="14"/>
      <c r="R16" s="14"/>
      <c r="S16" s="61"/>
      <c r="T16" s="14"/>
      <c r="U16" s="14"/>
    </row>
    <row r="17" spans="1:22" ht="18.75" customHeight="1" x14ac:dyDescent="0.25">
      <c r="A17" s="15">
        <v>1</v>
      </c>
      <c r="B17" s="15">
        <v>2</v>
      </c>
      <c r="C17" s="15">
        <v>3</v>
      </c>
      <c r="D17" s="16">
        <v>4</v>
      </c>
      <c r="E17" s="15">
        <v>5</v>
      </c>
      <c r="F17" s="15">
        <v>6</v>
      </c>
      <c r="G17" s="15">
        <v>7</v>
      </c>
      <c r="H17" s="15">
        <v>8</v>
      </c>
      <c r="I17" s="15">
        <v>9</v>
      </c>
      <c r="J17" s="15">
        <v>10</v>
      </c>
      <c r="K17" s="15">
        <v>11</v>
      </c>
      <c r="L17" s="15">
        <v>12</v>
      </c>
      <c r="M17" s="17"/>
      <c r="N17" s="17"/>
      <c r="O17" s="17"/>
      <c r="P17" s="17"/>
      <c r="Q17" s="17"/>
      <c r="R17" s="17"/>
      <c r="S17" s="17"/>
      <c r="T17" s="17"/>
      <c r="U17" s="17"/>
    </row>
    <row r="18" spans="1:22" ht="76.900000000000006" customHeight="1" x14ac:dyDescent="0.25">
      <c r="A18" s="18">
        <v>1</v>
      </c>
      <c r="B18" s="19" t="s">
        <v>17</v>
      </c>
      <c r="C18" s="36" t="s">
        <v>25</v>
      </c>
      <c r="D18" s="32">
        <f>SUM(E18:J18)</f>
        <v>421204.1</v>
      </c>
      <c r="E18" s="33">
        <v>311256.18</v>
      </c>
      <c r="F18" s="34">
        <v>0</v>
      </c>
      <c r="G18" s="34">
        <v>0</v>
      </c>
      <c r="H18" s="34">
        <v>86054.92</v>
      </c>
      <c r="I18" s="34">
        <v>23893</v>
      </c>
      <c r="J18" s="34">
        <v>0</v>
      </c>
      <c r="K18" s="31">
        <v>43280</v>
      </c>
      <c r="L18" s="36" t="s">
        <v>16</v>
      </c>
      <c r="M18" s="22"/>
      <c r="N18" s="22"/>
      <c r="O18" s="22"/>
      <c r="P18" s="22"/>
      <c r="Q18" s="22"/>
      <c r="R18" s="30"/>
      <c r="S18" s="22"/>
      <c r="T18" s="22"/>
      <c r="U18" s="22"/>
      <c r="V18" s="23"/>
    </row>
    <row r="19" spans="1:22" ht="64.150000000000006" customHeight="1" x14ac:dyDescent="0.25">
      <c r="A19" s="35">
        <v>2</v>
      </c>
      <c r="B19" s="19" t="s">
        <v>17</v>
      </c>
      <c r="C19" s="36" t="s">
        <v>43</v>
      </c>
      <c r="D19" s="32">
        <f>SUM(E19:J19)</f>
        <v>255681.42</v>
      </c>
      <c r="E19" s="33">
        <v>216961.82</v>
      </c>
      <c r="F19" s="34">
        <v>0</v>
      </c>
      <c r="G19" s="34">
        <v>0</v>
      </c>
      <c r="H19" s="34">
        <v>38719.599999999999</v>
      </c>
      <c r="I19" s="34">
        <v>0</v>
      </c>
      <c r="J19" s="34">
        <v>0</v>
      </c>
      <c r="K19" s="31">
        <v>43738</v>
      </c>
      <c r="L19" s="36" t="s">
        <v>16</v>
      </c>
      <c r="M19" s="22"/>
      <c r="N19" s="22"/>
      <c r="O19" s="30"/>
      <c r="Q19" s="22"/>
      <c r="R19" s="30"/>
      <c r="S19" s="37"/>
      <c r="T19" s="22"/>
      <c r="U19" s="22"/>
      <c r="V19" s="23"/>
    </row>
    <row r="20" spans="1:22" ht="78" customHeight="1" x14ac:dyDescent="0.25">
      <c r="A20" s="18">
        <v>3</v>
      </c>
      <c r="B20" s="19" t="s">
        <v>18</v>
      </c>
      <c r="C20" s="20" t="s">
        <v>35</v>
      </c>
      <c r="D20" s="32">
        <f t="shared" ref="D20:D31" si="0">SUM(E20:J20)</f>
        <v>846023.34</v>
      </c>
      <c r="E20" s="33">
        <v>717146</v>
      </c>
      <c r="F20" s="34">
        <v>0</v>
      </c>
      <c r="G20" s="34">
        <v>0</v>
      </c>
      <c r="H20" s="34">
        <v>69396.429999999993</v>
      </c>
      <c r="I20" s="34">
        <v>59480.91</v>
      </c>
      <c r="J20" s="34">
        <v>0</v>
      </c>
      <c r="K20" s="31">
        <v>42963</v>
      </c>
      <c r="L20" s="20" t="s">
        <v>16</v>
      </c>
      <c r="M20" s="30"/>
      <c r="N20" s="22"/>
      <c r="O20" s="22"/>
      <c r="P20" s="22"/>
      <c r="Q20" s="22"/>
      <c r="R20" s="22"/>
      <c r="S20"/>
      <c r="T20" s="22"/>
      <c r="U20" s="22"/>
    </row>
    <row r="21" spans="1:22" ht="67.150000000000006" customHeight="1" x14ac:dyDescent="0.25">
      <c r="A21" s="18">
        <v>4</v>
      </c>
      <c r="B21" s="19" t="s">
        <v>19</v>
      </c>
      <c r="C21" s="20" t="s">
        <v>39</v>
      </c>
      <c r="D21" s="32">
        <f t="shared" si="0"/>
        <v>769539.2</v>
      </c>
      <c r="E21" s="33">
        <v>654108.31999999995</v>
      </c>
      <c r="F21" s="34">
        <v>0</v>
      </c>
      <c r="G21" s="34">
        <v>0</v>
      </c>
      <c r="H21" s="34">
        <v>57715.44</v>
      </c>
      <c r="I21" s="34">
        <v>57715.44</v>
      </c>
      <c r="J21" s="34">
        <v>0</v>
      </c>
      <c r="K21" s="21">
        <v>42864</v>
      </c>
      <c r="L21" s="20" t="s">
        <v>16</v>
      </c>
      <c r="M21" s="30"/>
      <c r="N21" s="22"/>
      <c r="O21" s="22"/>
      <c r="P21" s="22"/>
      <c r="Q21" s="22"/>
      <c r="R21" s="22"/>
      <c r="S21"/>
      <c r="T21" s="22"/>
      <c r="U21" s="23"/>
      <c r="V21" s="23"/>
    </row>
    <row r="22" spans="1:22" ht="67.150000000000006" customHeight="1" x14ac:dyDescent="0.25">
      <c r="A22" s="35">
        <v>5</v>
      </c>
      <c r="B22" s="19" t="s">
        <v>19</v>
      </c>
      <c r="C22" s="36" t="s">
        <v>40</v>
      </c>
      <c r="D22" s="32">
        <f t="shared" si="0"/>
        <v>483429</v>
      </c>
      <c r="E22" s="33">
        <v>358539.39</v>
      </c>
      <c r="F22" s="34">
        <v>0</v>
      </c>
      <c r="G22" s="34">
        <v>0</v>
      </c>
      <c r="H22" s="34">
        <v>88632.43</v>
      </c>
      <c r="I22" s="34">
        <v>36257.18</v>
      </c>
      <c r="J22" s="34">
        <v>0</v>
      </c>
      <c r="K22" s="31">
        <v>43312</v>
      </c>
      <c r="L22" s="36" t="s">
        <v>16</v>
      </c>
      <c r="M22" s="30"/>
      <c r="N22" s="22"/>
      <c r="O22" s="22"/>
      <c r="P22" s="22"/>
      <c r="Q22" s="22"/>
      <c r="R22" s="22"/>
      <c r="S22"/>
      <c r="T22" s="22"/>
      <c r="U22" s="23"/>
      <c r="V22" s="23"/>
    </row>
    <row r="23" spans="1:22" ht="68.45" customHeight="1" x14ac:dyDescent="0.25">
      <c r="A23" s="35">
        <v>6</v>
      </c>
      <c r="B23" s="19" t="s">
        <v>20</v>
      </c>
      <c r="C23" s="36" t="s">
        <v>38</v>
      </c>
      <c r="D23" s="44">
        <f t="shared" si="0"/>
        <v>300323.80000000005</v>
      </c>
      <c r="E23" s="45">
        <v>255275.23</v>
      </c>
      <c r="F23" s="46">
        <v>0</v>
      </c>
      <c r="G23" s="46">
        <v>0</v>
      </c>
      <c r="H23" s="46">
        <v>22524.29</v>
      </c>
      <c r="I23" s="46">
        <v>22524.28</v>
      </c>
      <c r="J23" s="46">
        <v>0</v>
      </c>
      <c r="K23" s="31">
        <v>42977</v>
      </c>
      <c r="L23" s="36" t="s">
        <v>16</v>
      </c>
      <c r="M23" s="30"/>
      <c r="N23" s="22"/>
      <c r="O23" s="22"/>
      <c r="P23" s="22"/>
      <c r="Q23" s="22"/>
      <c r="R23" s="22"/>
      <c r="S23" s="22"/>
      <c r="T23" s="42"/>
      <c r="U23" s="23"/>
      <c r="V23" s="23"/>
    </row>
    <row r="24" spans="1:22" ht="68.45" customHeight="1" x14ac:dyDescent="0.25">
      <c r="A24" s="35">
        <v>7</v>
      </c>
      <c r="B24" s="19" t="s">
        <v>20</v>
      </c>
      <c r="C24" s="36" t="s">
        <v>42</v>
      </c>
      <c r="D24" s="44">
        <f t="shared" si="0"/>
        <v>457926.65</v>
      </c>
      <c r="E24" s="45">
        <v>234789.77</v>
      </c>
      <c r="F24" s="46">
        <v>0</v>
      </c>
      <c r="G24" s="46">
        <v>0</v>
      </c>
      <c r="H24" s="46">
        <v>111601.85</v>
      </c>
      <c r="I24" s="46">
        <v>111535.03</v>
      </c>
      <c r="J24" s="46">
        <v>0</v>
      </c>
      <c r="K24" s="31">
        <v>43525</v>
      </c>
      <c r="L24" s="36" t="s">
        <v>41</v>
      </c>
      <c r="M24" s="30"/>
      <c r="N24" s="22"/>
      <c r="O24" s="22"/>
      <c r="P24" s="22"/>
      <c r="Q24" s="22"/>
      <c r="R24" s="22"/>
      <c r="S24" s="22"/>
      <c r="T24" s="42"/>
      <c r="U24" s="23"/>
      <c r="V24" s="23"/>
    </row>
    <row r="25" spans="1:22" ht="64.150000000000006" customHeight="1" x14ac:dyDescent="0.25">
      <c r="A25" s="35">
        <v>8</v>
      </c>
      <c r="B25" s="19" t="s">
        <v>21</v>
      </c>
      <c r="C25" s="36" t="s">
        <v>26</v>
      </c>
      <c r="D25" s="44">
        <f t="shared" si="0"/>
        <v>173991.22</v>
      </c>
      <c r="E25" s="45">
        <v>147892.54</v>
      </c>
      <c r="F25" s="46">
        <v>0</v>
      </c>
      <c r="G25" s="46">
        <v>0</v>
      </c>
      <c r="H25" s="46">
        <v>26098.68</v>
      </c>
      <c r="I25" s="46">
        <v>0</v>
      </c>
      <c r="J25" s="46">
        <v>0</v>
      </c>
      <c r="K25" s="31">
        <v>43221</v>
      </c>
      <c r="L25" s="36" t="s">
        <v>16</v>
      </c>
      <c r="M25" s="22"/>
      <c r="N25" s="22"/>
      <c r="O25" s="22"/>
      <c r="P25" s="30"/>
      <c r="Q25" s="22"/>
      <c r="R25" s="22"/>
      <c r="S25" s="22"/>
      <c r="T25" s="22"/>
      <c r="U25" s="22"/>
    </row>
    <row r="26" spans="1:22" ht="66.599999999999994" customHeight="1" x14ac:dyDescent="0.25">
      <c r="A26" s="18">
        <v>9</v>
      </c>
      <c r="B26" s="19" t="s">
        <v>21</v>
      </c>
      <c r="C26" s="20" t="s">
        <v>37</v>
      </c>
      <c r="D26" s="44">
        <f>SUM(E26:J26)</f>
        <v>536342.99</v>
      </c>
      <c r="E26" s="45">
        <v>455536.92</v>
      </c>
      <c r="F26" s="46">
        <v>0</v>
      </c>
      <c r="G26" s="46">
        <v>0</v>
      </c>
      <c r="H26" s="46">
        <v>80806.070000000007</v>
      </c>
      <c r="I26" s="46">
        <v>0</v>
      </c>
      <c r="J26" s="46">
        <v>0</v>
      </c>
      <c r="K26" s="21">
        <v>43525</v>
      </c>
      <c r="L26" s="20" t="s">
        <v>16</v>
      </c>
      <c r="M26" s="22"/>
      <c r="N26" s="22"/>
      <c r="O26" s="22"/>
      <c r="P26" s="22"/>
      <c r="Q26" s="22"/>
      <c r="R26" s="22"/>
      <c r="S26" s="22"/>
      <c r="T26" s="22"/>
      <c r="U26" s="22"/>
    </row>
    <row r="27" spans="1:22" ht="65.25" customHeight="1" x14ac:dyDescent="0.25">
      <c r="A27" s="35">
        <v>10</v>
      </c>
      <c r="B27" s="19" t="s">
        <v>21</v>
      </c>
      <c r="C27" s="36" t="s">
        <v>45</v>
      </c>
      <c r="D27" s="44">
        <f>SUM(E27:J27)</f>
        <v>650000</v>
      </c>
      <c r="E27" s="45">
        <v>329810</v>
      </c>
      <c r="F27" s="46">
        <v>0</v>
      </c>
      <c r="G27" s="46">
        <v>0</v>
      </c>
      <c r="H27" s="46">
        <v>320190</v>
      </c>
      <c r="I27" s="46">
        <v>0</v>
      </c>
      <c r="J27" s="46">
        <v>0</v>
      </c>
      <c r="K27" s="43">
        <v>44043</v>
      </c>
      <c r="L27" s="36" t="s">
        <v>16</v>
      </c>
      <c r="M27" s="22"/>
      <c r="N27" s="22"/>
      <c r="O27" s="22"/>
      <c r="P27" s="22"/>
      <c r="Q27" s="22"/>
      <c r="R27" s="22"/>
      <c r="S27" s="22"/>
      <c r="T27" s="22"/>
      <c r="U27" s="22"/>
    </row>
    <row r="28" spans="1:22" ht="64.900000000000006" customHeight="1" x14ac:dyDescent="0.25">
      <c r="A28" s="18">
        <v>11</v>
      </c>
      <c r="B28" s="19" t="s">
        <v>24</v>
      </c>
      <c r="C28" s="20" t="s">
        <v>27</v>
      </c>
      <c r="D28" s="44">
        <f>SUM(E28:J28)</f>
        <v>2560915.67</v>
      </c>
      <c r="E28" s="45">
        <v>1499288.61</v>
      </c>
      <c r="F28" s="46">
        <v>0</v>
      </c>
      <c r="G28" s="46">
        <v>0</v>
      </c>
      <c r="H28" s="46">
        <v>1061627.06</v>
      </c>
      <c r="I28" s="46">
        <v>0</v>
      </c>
      <c r="J28" s="46">
        <v>0</v>
      </c>
      <c r="K28" s="31">
        <v>43462</v>
      </c>
      <c r="L28" s="20" t="s">
        <v>16</v>
      </c>
      <c r="M28" s="30"/>
      <c r="N28" s="22"/>
      <c r="O28" s="22"/>
      <c r="P28" s="22"/>
      <c r="Q28" s="22"/>
      <c r="R28" s="22"/>
      <c r="S28" s="22"/>
      <c r="T28" s="22"/>
      <c r="U28" s="22"/>
    </row>
    <row r="29" spans="1:22" ht="66.599999999999994" customHeight="1" x14ac:dyDescent="0.25">
      <c r="A29" s="35">
        <v>12</v>
      </c>
      <c r="B29" s="19" t="s">
        <v>24</v>
      </c>
      <c r="C29" s="36" t="s">
        <v>28</v>
      </c>
      <c r="D29" s="44">
        <f>SUM(E29:J29)</f>
        <v>904582.53</v>
      </c>
      <c r="E29" s="45">
        <v>473459.39</v>
      </c>
      <c r="F29" s="46">
        <v>0</v>
      </c>
      <c r="G29" s="46">
        <v>0</v>
      </c>
      <c r="H29" s="46">
        <v>431123.14</v>
      </c>
      <c r="I29" s="46">
        <v>0</v>
      </c>
      <c r="J29" s="46">
        <v>0</v>
      </c>
      <c r="K29" s="31">
        <v>43434</v>
      </c>
      <c r="L29" s="36" t="s">
        <v>16</v>
      </c>
      <c r="M29" s="30"/>
      <c r="N29" s="22"/>
      <c r="O29" s="22"/>
      <c r="P29" s="22"/>
      <c r="Q29" s="22"/>
      <c r="R29" s="22"/>
      <c r="S29" s="22"/>
      <c r="T29" s="22"/>
      <c r="U29" s="22"/>
    </row>
    <row r="30" spans="1:22" ht="65.25" customHeight="1" x14ac:dyDescent="0.25">
      <c r="A30" s="35">
        <v>13</v>
      </c>
      <c r="B30" s="19" t="s">
        <v>22</v>
      </c>
      <c r="C30" s="36" t="s">
        <v>29</v>
      </c>
      <c r="D30" s="44">
        <f>SUM(E30:J30)</f>
        <v>613498.48</v>
      </c>
      <c r="E30" s="45">
        <v>494475</v>
      </c>
      <c r="F30" s="46">
        <v>0</v>
      </c>
      <c r="G30" s="46">
        <v>0</v>
      </c>
      <c r="H30" s="46">
        <v>119023.48</v>
      </c>
      <c r="I30" s="46">
        <v>0</v>
      </c>
      <c r="J30" s="46">
        <v>0</v>
      </c>
      <c r="K30" s="31">
        <v>43069</v>
      </c>
      <c r="L30" s="20" t="s">
        <v>16</v>
      </c>
      <c r="M30" s="30"/>
      <c r="N30" s="22"/>
      <c r="O30" s="22"/>
      <c r="P30" s="22"/>
      <c r="Q30" s="22"/>
      <c r="R30" s="22"/>
      <c r="S30" s="22"/>
      <c r="T30" s="22"/>
      <c r="U30" s="22"/>
      <c r="V30" s="23"/>
    </row>
    <row r="31" spans="1:22" ht="68.45" customHeight="1" x14ac:dyDescent="0.25">
      <c r="A31" s="35">
        <v>14</v>
      </c>
      <c r="B31" s="19" t="s">
        <v>22</v>
      </c>
      <c r="C31" s="36" t="s">
        <v>36</v>
      </c>
      <c r="D31" s="44">
        <f t="shared" si="0"/>
        <v>798652</v>
      </c>
      <c r="E31" s="45">
        <v>664720</v>
      </c>
      <c r="F31" s="46">
        <v>0</v>
      </c>
      <c r="G31" s="46">
        <v>0</v>
      </c>
      <c r="H31" s="46">
        <v>133932</v>
      </c>
      <c r="I31" s="46">
        <v>0</v>
      </c>
      <c r="J31" s="46">
        <v>0</v>
      </c>
      <c r="K31" s="31">
        <v>43185</v>
      </c>
      <c r="L31" s="20" t="s">
        <v>16</v>
      </c>
      <c r="M31" s="22"/>
      <c r="N31" s="22"/>
      <c r="O31" s="22"/>
      <c r="P31" s="22"/>
      <c r="Q31" s="30"/>
      <c r="R31" s="30"/>
      <c r="S31" s="22"/>
      <c r="T31" s="22"/>
      <c r="U31" s="22"/>
      <c r="V31" s="23"/>
    </row>
    <row r="32" spans="1:22" ht="20.45" customHeight="1" x14ac:dyDescent="0.25">
      <c r="A32" s="53" t="s">
        <v>2</v>
      </c>
      <c r="B32" s="53"/>
      <c r="C32" s="53"/>
      <c r="D32" s="44">
        <f>SUM(D18:D31)</f>
        <v>9772110.4000000004</v>
      </c>
      <c r="E32" s="44">
        <f t="shared" ref="E32:J32" si="1">SUM(E18:E31)</f>
        <v>6813259.1699999999</v>
      </c>
      <c r="F32" s="44">
        <f t="shared" si="1"/>
        <v>0</v>
      </c>
      <c r="G32" s="44">
        <f t="shared" si="1"/>
        <v>0</v>
      </c>
      <c r="H32" s="44">
        <f t="shared" si="1"/>
        <v>2647445.39</v>
      </c>
      <c r="I32" s="44">
        <f t="shared" si="1"/>
        <v>311405.83999999997</v>
      </c>
      <c r="J32" s="44">
        <f t="shared" si="1"/>
        <v>0</v>
      </c>
      <c r="K32" s="54"/>
      <c r="L32" s="54"/>
      <c r="M32" s="24"/>
      <c r="N32" s="24"/>
      <c r="O32" s="24"/>
      <c r="P32" s="24"/>
      <c r="Q32" s="24"/>
      <c r="R32" s="24"/>
      <c r="S32" s="24"/>
      <c r="T32" s="24"/>
      <c r="U32" s="24"/>
    </row>
    <row r="33" spans="1:21" ht="20.45" customHeight="1" x14ac:dyDescent="0.25">
      <c r="A33" s="55" t="s">
        <v>11</v>
      </c>
      <c r="B33" s="55"/>
      <c r="C33" s="55"/>
      <c r="D33" s="55"/>
      <c r="E33" s="56">
        <v>6404467</v>
      </c>
      <c r="F33" s="56"/>
      <c r="G33" s="56"/>
      <c r="H33" s="56"/>
      <c r="I33" s="56"/>
      <c r="J33" s="56"/>
      <c r="K33" s="56"/>
      <c r="L33" s="56"/>
      <c r="M33" s="25"/>
      <c r="N33" s="25"/>
      <c r="O33" s="25"/>
      <c r="P33" s="25"/>
      <c r="Q33" s="25"/>
      <c r="R33" s="25"/>
      <c r="S33" s="25"/>
      <c r="T33" s="25"/>
      <c r="U33" s="25"/>
    </row>
    <row r="34" spans="1:21" ht="30.6" customHeight="1" x14ac:dyDescent="0.25">
      <c r="A34" s="58" t="s">
        <v>44</v>
      </c>
      <c r="B34" s="58"/>
      <c r="C34" s="58"/>
      <c r="D34" s="59"/>
      <c r="E34" s="60">
        <v>6813263</v>
      </c>
      <c r="F34" s="60"/>
      <c r="G34" s="60"/>
      <c r="H34" s="60"/>
      <c r="I34" s="60"/>
      <c r="J34" s="60"/>
      <c r="K34" s="60"/>
      <c r="L34" s="60"/>
      <c r="M34" s="25"/>
      <c r="N34" s="25"/>
      <c r="O34" s="25"/>
      <c r="P34" s="25"/>
      <c r="Q34" s="25"/>
      <c r="R34" s="25"/>
      <c r="S34" s="25"/>
      <c r="T34" s="25"/>
      <c r="U34" s="25"/>
    </row>
    <row r="35" spans="1:21" ht="18" customHeight="1" x14ac:dyDescent="0.25">
      <c r="C35" s="52"/>
      <c r="D35" s="52"/>
      <c r="E35" s="39"/>
      <c r="F35" s="26"/>
      <c r="G35" s="26"/>
      <c r="H35" s="27"/>
    </row>
    <row r="36" spans="1:21" ht="18" customHeight="1" x14ac:dyDescent="0.25">
      <c r="C36"/>
      <c r="D36"/>
      <c r="E36" s="38"/>
    </row>
    <row r="37" spans="1:21" ht="18" customHeight="1" x14ac:dyDescent="0.25">
      <c r="C37"/>
      <c r="D37"/>
      <c r="E37" s="38"/>
    </row>
    <row r="38" spans="1:21" ht="18" customHeight="1" x14ac:dyDescent="0.25">
      <c r="C38"/>
      <c r="D38" s="40"/>
      <c r="E38" s="41"/>
    </row>
    <row r="39" spans="1:21" ht="18" customHeight="1" x14ac:dyDescent="0.25">
      <c r="C39"/>
      <c r="D39"/>
    </row>
    <row r="42" spans="1:21" x14ac:dyDescent="0.25">
      <c r="E42" s="28"/>
    </row>
    <row r="49" spans="7:7" x14ac:dyDescent="0.25">
      <c r="G49" s="29"/>
    </row>
  </sheetData>
  <mergeCells count="30">
    <mergeCell ref="D13:D16"/>
    <mergeCell ref="S13:S16"/>
    <mergeCell ref="E14:E16"/>
    <mergeCell ref="F14:J14"/>
    <mergeCell ref="F15:F16"/>
    <mergeCell ref="G15:J15"/>
    <mergeCell ref="K12:K16"/>
    <mergeCell ref="C35:D35"/>
    <mergeCell ref="A32:C32"/>
    <mergeCell ref="K32:L32"/>
    <mergeCell ref="A33:D33"/>
    <mergeCell ref="E33:L33"/>
    <mergeCell ref="A34:D34"/>
    <mergeCell ref="E34:L34"/>
    <mergeCell ref="E13:F13"/>
    <mergeCell ref="G13:J13"/>
    <mergeCell ref="I2:L2"/>
    <mergeCell ref="I4:L4"/>
    <mergeCell ref="A6:L6"/>
    <mergeCell ref="A7:L7"/>
    <mergeCell ref="A8:L8"/>
    <mergeCell ref="D10:E10"/>
    <mergeCell ref="F10:G10"/>
    <mergeCell ref="I3:L3"/>
    <mergeCell ref="D11:G11"/>
    <mergeCell ref="A12:A16"/>
    <mergeCell ref="B12:B16"/>
    <mergeCell ref="C12:C16"/>
    <mergeCell ref="D12:J12"/>
    <mergeCell ref="L12:L16"/>
  </mergeCells>
  <printOptions horizontalCentered="1"/>
  <pageMargins left="0.23622047244094491" right="0.23622047244094491" top="0.35433070866141736" bottom="0.19685039370078741" header="0.19685039370078741" footer="0"/>
  <pageSetup paperSize="9" scale="75" fitToHeight="0" orientation="landscape" r:id="rId1"/>
  <headerFooter>
    <oddFooter>&amp;C&amp;"Times New Roman,Paprastas"&amp;12&amp;P</oddFooter>
  </headerFooter>
  <rowBreaks count="2" manualBreakCount="2">
    <brk id="21" max="11" man="1"/>
    <brk id="28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2020 08 28</vt:lpstr>
      <vt:lpstr>'2020 08 28'!Print_Area</vt:lpstr>
      <vt:lpstr>'2020 08 28'!Print_Titles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„Windows“ vartotojas</cp:lastModifiedBy>
  <cp:lastPrinted>2020-08-27T05:40:55Z</cp:lastPrinted>
  <dcterms:created xsi:type="dcterms:W3CDTF">2013-02-28T07:13:39Z</dcterms:created>
  <dcterms:modified xsi:type="dcterms:W3CDTF">2020-08-28T05:15:32Z</dcterms:modified>
</cp:coreProperties>
</file>