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-120" yWindow="-120" windowWidth="29040" windowHeight="15840"/>
  </bookViews>
  <sheets>
    <sheet name="ar 2020 09 28 " sheetId="9" r:id="rId1"/>
  </sheets>
  <definedNames>
    <definedName name="_xlnm.Print_Area" localSheetId="0">'ar 2020 09 28 '!$A$2:$M$34</definedName>
    <definedName name="_xlnm.Print_Titles" localSheetId="0">'ar 2020 09 28 '!$18:$23</definedName>
  </definedNames>
  <calcPr calcId="181029"/>
  <fileRecoveryPr autoRecover="0"/>
</workbook>
</file>

<file path=xl/calcChain.xml><?xml version="1.0" encoding="utf-8"?>
<calcChain xmlns="http://schemas.openxmlformats.org/spreadsheetml/2006/main">
  <c r="K31" i="9" l="1"/>
  <c r="J31" i="9"/>
  <c r="I31" i="9"/>
  <c r="H31" i="9"/>
  <c r="G31" i="9"/>
  <c r="F31" i="9"/>
  <c r="E30" i="9"/>
  <c r="E29" i="9"/>
  <c r="E28" i="9"/>
  <c r="E27" i="9"/>
  <c r="E26" i="9"/>
  <c r="E25" i="9"/>
  <c r="E24" i="9"/>
  <c r="E31" i="9" l="1"/>
</calcChain>
</file>

<file path=xl/sharedStrings.xml><?xml version="1.0" encoding="utf-8"?>
<sst xmlns="http://schemas.openxmlformats.org/spreadsheetml/2006/main" count="67" uniqueCount="64">
  <si>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</si>
  <si>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</si>
  <si>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</si>
  <si>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</si>
  <si>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</si>
  <si>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</si>
  <si>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</si>
  <si>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</si>
  <si>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</si>
  <si>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</si>
  <si>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</si>
  <si>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</si>
  <si>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</si>
  <si>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</si>
  <si>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</si>
  <si>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</si>
  <si>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</si>
  <si>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2.</t>
  </si>
  <si>
    <t>3.</t>
  </si>
  <si>
    <t>4.</t>
  </si>
  <si>
    <t>Kelmės rajono savivaldybės administracija</t>
  </si>
  <si>
    <t>Pakruojo rajono savivaldybės administracija</t>
  </si>
  <si>
    <t>Socialinių paslaugų infrastruktūros plėtra Akmenės rajono savivaldybėje</t>
  </si>
  <si>
    <t>Liolių socialinės  globos namų infrastruktūros plėtra</t>
  </si>
  <si>
    <t>Savarankiško  gyvenimo namų įkūrimas Joniškio r. Plikiškių mokykloje-daugiafunkciame centre</t>
  </si>
  <si>
    <t>Linkuvos socialinių paslaugų centro infrastruktūros atnaujinimas ir paslaugų plėtra</t>
  </si>
  <si>
    <t xml:space="preserve">LIETUVOS RESPUBLIKOS SOCIALINĖS APSAUGOS IR DARBO MINISTERIJOS </t>
  </si>
  <si>
    <t xml:space="preserve">PRIEMONĖS NR. 08.1.1-CPVA-R-407 „SOCIALINIŲ PASLAUGŲ INFRASTRUKTŪROS PLĖTRA“ </t>
  </si>
  <si>
    <t>Projekto parengtumui taikomi reikalavimai planuojami įvykdyti. Pareiškėjas  įsipareigoja parengti  statinio projektavimo užduotį iki projekto paraiškos pateikimo datos.</t>
  </si>
  <si>
    <t>Projekto parengtumui taikomi reikalavimai planuojami įvykdyti. Pareiškėjas  įsipareigoja iki paraiškos pateikimo datos parengti statinio projektavimo užduotį, projekto partneris, Joniškio r. Plikiškių mokykla-daugiafunkcis centras,  iki paraiškos pateikimo dienos įsipareigoja pakeisti įstaigos nuostatus ir juose įrašyti naujas įstaigos veiklos rūšis: 85.31 Socialinio darbo veikla, susijusi su apgyvendinimu ir 85.32 Socialinio darbo veikla, nesusijusi su apgyvendinimu.</t>
  </si>
  <si>
    <t>Lietuvos Respublikos valstybės biudžeto lėšos</t>
  </si>
  <si>
    <t>PATVIRTINTA:
Šiaulių regiono plėtros tarybos
2016 m. spalio 28 d. sprendimu Nr. 51/5S-57</t>
  </si>
  <si>
    <t>Akmenės rajono socialinių paslaugų namai</t>
  </si>
  <si>
    <t>5.</t>
  </si>
  <si>
    <t>Šiaulių miesto savivaldybės administracija</t>
  </si>
  <si>
    <t>Radviliškio rajono savivaldybės administracija</t>
  </si>
  <si>
    <t>Socialinių paslaugų plėtra Radviliškio rajono savivaldybėje</t>
  </si>
  <si>
    <t xml:space="preserve">Projekto parengtumui taikomi reikalavimai įvykdyti. </t>
  </si>
  <si>
    <t xml:space="preserve">Projekto parengtumui taikomi reikalavimai įvykdyti arba planuojami įvykdyti. Pareiškėjas  yra pateikęs prašymą statybos leidimui gauti pagal parengtą projektą, planuojama  leidimo gavimo data - 2016-12-30. </t>
  </si>
  <si>
    <t>(Šiaulių regiono plėtros tarybos 2016 m. lapkričio 30 d. sprendimo Nr. 51/5S-66  redakcija)</t>
  </si>
  <si>
    <t>Joniškio rajono savivaldybės administracija</t>
  </si>
  <si>
    <t>II etapas. Papildyta 5-7 projektais (su IP)</t>
  </si>
  <si>
    <t>(Šiaulių regiono plėtros tarybos 2017 m. kovo 7 d. sprendimo Nr. 51/5S-13 redakcija)</t>
  </si>
  <si>
    <t>1.</t>
  </si>
  <si>
    <t>Išbrauktas Šiaulių r. savivaldybės projektas Nr. 7. )</t>
  </si>
  <si>
    <t>Išbrauktas Šiaulių m. savivaldybės projektas Nr. 5</t>
  </si>
  <si>
    <t>(Šiaulių regiono plėtros tarybos 2017 m. gegužės 12 d. sprendimo Nr. 51/5S- 29  redakcija)</t>
  </si>
  <si>
    <t>Socialinių paslaugų infrastruktūros plėtra Šiaulių rajone</t>
  </si>
  <si>
    <t xml:space="preserve">6. </t>
  </si>
  <si>
    <t>Dienos socialinės globos centro "Goda" esamo pastato Žalgirio g. 3 atnaujinimas</t>
  </si>
  <si>
    <t>Įtrauktas  Šiaulių m. savivaldybės projektas Nr. 6</t>
  </si>
  <si>
    <t>IŠ ES STRUKTŪRINIŲ FONDŲ LĖŠŲ SIŪLOMŲ BENDRAI FINANSUOTI ŠIAULIŲ REGIONO PROJEKTŲ SĄRAŠAS</t>
  </si>
  <si>
    <t>(Šiaulių regiono plėtros tarybos 2017 m. lapkričio 27 d. sprendimo Nr. 51/5S-79  redakcija)</t>
  </si>
  <si>
    <t xml:space="preserve">7. </t>
  </si>
  <si>
    <t xml:space="preserve">Šiaulių rajono savivaldybės administracija </t>
  </si>
  <si>
    <t>Įtrauktas Šiaulių rajono savivaldybės projektas Nr. 7.</t>
  </si>
  <si>
    <t xml:space="preserve">Projekto parengtumas atitinka PFSA numatytus reikalavimus. Kartu su projektiniu pasiūlymu pateiktas investicijų projektas, pastatas nuosavybės teise priklauso priklauso pareiškėjui, parengtas ir patvirtintas statinio techninis projektas, gautas statybą leidžiantis dokumentas. </t>
  </si>
  <si>
    <t>(Šiaulių regiono plėtros tarybos 2018 m. sausio 29 d. sprendimo Nr. 51/5S-8 redakcija)</t>
  </si>
  <si>
    <t xml:space="preserve">Išbrauktas Šiaulių r. savivaldybės projektas Nr. 7. </t>
  </si>
  <si>
    <t>(Šiaulių regiono plėtros tarybos 2018 m. gegužės 4 d. sprendimo Nr. 51/5S-36 redakcija)</t>
  </si>
  <si>
    <t xml:space="preserve">Įtrauktas naujas Šiaulių r. savivaldybės projektas Nr. 7. </t>
  </si>
  <si>
    <t>(Šiaulių regiono plėtros tarybos 2018 m. rugpjūčio 31  d. sprendimo Nr. 51/5S-60  redakcija)</t>
  </si>
  <si>
    <t>2016-10-28     Nr.  08.1.1-CPVA-R-407-61</t>
  </si>
  <si>
    <t>(Šiaulių regiono plėtros tarybos 2020 m. rugsėjo     d. sprendimo Nr. 51/5S-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</si>
</sst>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top" wrapText="1"/>
    </xf>
    <xf numFmtId="4" fontId="5" fillId="0" borderId="1" xfId="1" applyNumberFormat="1" applyFont="1" applyBorder="1" applyAlignment="1">
      <alignment horizontal="left" vertical="top" wrapText="1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 vertical="top" wrapText="1"/>
    </xf>
    <xf numFmtId="4" fontId="7" fillId="0" borderId="0" xfId="0" applyNumberFormat="1" applyFont="1"/>
    <xf numFmtId="0" fontId="3" fillId="0" borderId="0" xfId="0" applyFont="1" applyAlignment="1">
      <alignment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top" wrapText="1"/>
    </xf>
    <xf numFmtId="4" fontId="3" fillId="3" borderId="1" xfId="1" applyNumberFormat="1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top" wrapText="1"/>
    </xf>
    <xf numFmtId="14" fontId="3" fillId="3" borderId="1" xfId="1" applyNumberFormat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5"/>
  <sheetViews>
    <sheetView tabSelected="1" view="pageBreakPreview" topLeftCell="A2" zoomScale="80" zoomScaleNormal="100" zoomScaleSheetLayoutView="80" workbookViewId="0">
      <selection activeCell="B18" sqref="B18:B22"/>
    </sheetView>
  </sheetViews>
  <sheetFormatPr defaultRowHeight="15.75" x14ac:dyDescent="0.25"/>
  <cols>
    <col min="1" max="1" width="2.28515625" style="3" customWidth="1"/>
    <col min="2" max="2" width="4.7109375" style="3" customWidth="1"/>
    <col min="3" max="3" width="17.140625" style="3" customWidth="1"/>
    <col min="4" max="4" width="30.42578125" style="3" customWidth="1"/>
    <col min="5" max="5" width="14.7109375" style="3" customWidth="1"/>
    <col min="6" max="6" width="17.28515625" style="3" customWidth="1"/>
    <col min="7" max="7" width="13.140625" style="3" customWidth="1"/>
    <col min="8" max="8" width="13.7109375" style="3" customWidth="1"/>
    <col min="9" max="9" width="15.28515625" style="3" customWidth="1"/>
    <col min="10" max="10" width="11.7109375" style="3" customWidth="1"/>
    <col min="11" max="11" width="13.42578125" style="3" customWidth="1"/>
    <col min="12" max="12" width="14.85546875" style="3" customWidth="1"/>
    <col min="13" max="13" width="44.85546875" style="3" customWidth="1"/>
    <col min="14" max="16384" width="9.140625" style="3"/>
  </cols>
  <sheetData>
    <row r="1" spans="2:14" ht="13.5" hidden="1" customHeight="1" x14ac:dyDescent="0.25"/>
    <row r="2" spans="2:14" ht="48.6" customHeight="1" x14ac:dyDescent="0.25">
      <c r="B2" s="1"/>
      <c r="C2" s="1"/>
      <c r="D2" s="1"/>
      <c r="E2" s="1"/>
      <c r="F2" s="1"/>
      <c r="G2" s="1"/>
      <c r="H2" s="1"/>
      <c r="I2" s="28" t="s">
        <v>31</v>
      </c>
      <c r="J2" s="28"/>
      <c r="K2" s="28"/>
      <c r="L2" s="28"/>
      <c r="M2" s="28"/>
    </row>
    <row r="3" spans="2:14" ht="21" customHeight="1" x14ac:dyDescent="0.25">
      <c r="B3" s="1"/>
      <c r="C3" s="1"/>
      <c r="D3" s="1"/>
      <c r="E3" s="1"/>
      <c r="F3" s="1"/>
      <c r="G3" s="1"/>
      <c r="H3" s="1"/>
      <c r="I3" s="28" t="s">
        <v>63</v>
      </c>
      <c r="J3" s="28"/>
      <c r="K3" s="28"/>
      <c r="L3" s="28"/>
      <c r="M3" s="28"/>
    </row>
    <row r="4" spans="2:14" ht="18.75" hidden="1" customHeight="1" x14ac:dyDescent="0.25">
      <c r="B4" s="1"/>
      <c r="C4" s="1"/>
      <c r="D4" s="1"/>
      <c r="E4" s="1"/>
      <c r="F4" s="1"/>
      <c r="G4" s="1"/>
      <c r="H4" s="1"/>
      <c r="I4" s="28" t="s">
        <v>61</v>
      </c>
      <c r="J4" s="28"/>
      <c r="K4" s="28"/>
      <c r="L4" s="28"/>
      <c r="M4" s="28"/>
      <c r="N4" s="14" t="s">
        <v>60</v>
      </c>
    </row>
    <row r="5" spans="2:14" ht="21" hidden="1" customHeight="1" x14ac:dyDescent="0.25">
      <c r="B5" s="1"/>
      <c r="C5" s="1"/>
      <c r="D5" s="1"/>
      <c r="E5" s="1"/>
      <c r="F5" s="1"/>
      <c r="G5" s="1"/>
      <c r="H5" s="1"/>
      <c r="I5" s="28" t="s">
        <v>59</v>
      </c>
      <c r="J5" s="28"/>
      <c r="K5" s="28"/>
      <c r="L5" s="28"/>
      <c r="M5" s="28"/>
      <c r="N5" s="14" t="s">
        <v>58</v>
      </c>
    </row>
    <row r="6" spans="2:14" ht="26.25" hidden="1" customHeight="1" x14ac:dyDescent="0.25">
      <c r="B6" s="1"/>
      <c r="C6" s="1"/>
      <c r="D6" s="1"/>
      <c r="E6" s="1"/>
      <c r="F6" s="1"/>
      <c r="G6" s="1"/>
      <c r="H6" s="1"/>
      <c r="I6" s="28" t="s">
        <v>57</v>
      </c>
      <c r="J6" s="28"/>
      <c r="K6" s="28"/>
      <c r="L6" s="28"/>
      <c r="M6" s="28"/>
      <c r="N6" s="14" t="s">
        <v>55</v>
      </c>
    </row>
    <row r="7" spans="2:14" ht="20.25" hidden="1" customHeight="1" x14ac:dyDescent="0.25">
      <c r="B7" s="1"/>
      <c r="C7" s="1"/>
      <c r="D7" s="1"/>
      <c r="E7" s="1"/>
      <c r="F7" s="1"/>
      <c r="G7" s="1"/>
      <c r="H7" s="1"/>
      <c r="I7" s="28" t="s">
        <v>52</v>
      </c>
      <c r="J7" s="28"/>
      <c r="K7" s="28"/>
      <c r="L7" s="28"/>
      <c r="M7" s="28"/>
      <c r="N7" s="14" t="s">
        <v>50</v>
      </c>
    </row>
    <row r="8" spans="2:14" ht="20.25" hidden="1" customHeight="1" x14ac:dyDescent="0.25">
      <c r="B8" s="1"/>
      <c r="C8" s="1"/>
      <c r="D8" s="1"/>
      <c r="E8" s="1"/>
      <c r="F8" s="1"/>
      <c r="G8" s="1"/>
      <c r="H8" s="1"/>
      <c r="I8" s="28" t="s">
        <v>46</v>
      </c>
      <c r="J8" s="28"/>
      <c r="K8" s="28"/>
      <c r="L8" s="28"/>
      <c r="M8" s="28"/>
      <c r="N8" s="14" t="s">
        <v>45</v>
      </c>
    </row>
    <row r="9" spans="2:14" ht="19.5" hidden="1" customHeight="1" x14ac:dyDescent="0.25">
      <c r="B9" s="1"/>
      <c r="C9" s="1"/>
      <c r="D9" s="1"/>
      <c r="E9" s="1"/>
      <c r="F9" s="1"/>
      <c r="G9" s="1"/>
      <c r="H9" s="1"/>
      <c r="I9" s="28" t="s">
        <v>42</v>
      </c>
      <c r="J9" s="28"/>
      <c r="K9" s="28"/>
      <c r="L9" s="28"/>
      <c r="M9" s="28"/>
      <c r="N9" s="14" t="s">
        <v>44</v>
      </c>
    </row>
    <row r="10" spans="2:14" ht="18" hidden="1" customHeight="1" x14ac:dyDescent="0.25">
      <c r="B10" s="1"/>
      <c r="C10" s="1"/>
      <c r="D10" s="1"/>
      <c r="E10" s="1"/>
      <c r="F10" s="1"/>
      <c r="G10" s="1"/>
      <c r="H10" s="1"/>
      <c r="I10" s="28" t="s">
        <v>39</v>
      </c>
      <c r="J10" s="28"/>
      <c r="K10" s="28"/>
      <c r="L10" s="28"/>
      <c r="M10" s="28"/>
      <c r="N10" s="14" t="s">
        <v>41</v>
      </c>
    </row>
    <row r="11" spans="2:14" ht="12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2:14" ht="27.6" customHeight="1" x14ac:dyDescent="0.25">
      <c r="B12" s="33" t="s">
        <v>26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2:14" ht="19.149999999999999" customHeight="1" x14ac:dyDescent="0.25">
      <c r="B13" s="33" t="s">
        <v>27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2:14" ht="20.45" customHeight="1" x14ac:dyDescent="0.25">
      <c r="B14" s="33" t="s">
        <v>51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2:14" ht="13.15" customHeight="1" x14ac:dyDescent="0.25">
      <c r="B15" s="7"/>
      <c r="C15" s="7"/>
      <c r="D15" s="7"/>
      <c r="E15" s="7"/>
      <c r="F15" s="15"/>
      <c r="G15" s="15"/>
      <c r="H15" s="15"/>
      <c r="I15" s="15"/>
      <c r="J15" s="15"/>
      <c r="K15" s="15"/>
      <c r="L15" s="15"/>
      <c r="M15" s="8"/>
    </row>
    <row r="16" spans="2:14" ht="18" customHeight="1" x14ac:dyDescent="0.25">
      <c r="B16" s="7"/>
      <c r="C16" s="7"/>
      <c r="D16" s="7"/>
      <c r="E16" s="33" t="s">
        <v>62</v>
      </c>
      <c r="F16" s="33"/>
      <c r="G16" s="33"/>
      <c r="H16" s="33"/>
      <c r="I16" s="33"/>
      <c r="J16" s="33"/>
      <c r="K16" s="33"/>
      <c r="L16" s="33"/>
      <c r="M16" s="8"/>
    </row>
    <row r="17" spans="2:13" ht="11.45" customHeight="1" x14ac:dyDescent="0.25">
      <c r="B17" s="1"/>
      <c r="C17" s="1"/>
      <c r="D17" s="1"/>
      <c r="E17" s="37"/>
      <c r="F17" s="37"/>
      <c r="G17" s="37"/>
      <c r="H17" s="37"/>
      <c r="I17" s="1"/>
      <c r="J17" s="1"/>
      <c r="K17" s="1"/>
      <c r="L17" s="1"/>
      <c r="M17" s="1"/>
    </row>
    <row r="18" spans="2:13" ht="16.899999999999999" customHeight="1" x14ac:dyDescent="0.25">
      <c r="B18" s="29" t="s">
        <v>0</v>
      </c>
      <c r="C18" s="29" t="s">
        <v>5</v>
      </c>
      <c r="D18" s="29" t="s">
        <v>15</v>
      </c>
      <c r="E18" s="30" t="s">
        <v>12</v>
      </c>
      <c r="F18" s="31"/>
      <c r="G18" s="31"/>
      <c r="H18" s="31"/>
      <c r="I18" s="31"/>
      <c r="J18" s="31"/>
      <c r="K18" s="32"/>
      <c r="L18" s="29" t="s">
        <v>6</v>
      </c>
      <c r="M18" s="35" t="s">
        <v>16</v>
      </c>
    </row>
    <row r="19" spans="2:13" ht="31.15" customHeight="1" x14ac:dyDescent="0.25">
      <c r="B19" s="29"/>
      <c r="C19" s="29"/>
      <c r="D19" s="29"/>
      <c r="E19" s="35" t="s">
        <v>7</v>
      </c>
      <c r="F19" s="29" t="s">
        <v>3</v>
      </c>
      <c r="G19" s="29"/>
      <c r="H19" s="30" t="s">
        <v>1</v>
      </c>
      <c r="I19" s="31"/>
      <c r="J19" s="31"/>
      <c r="K19" s="32"/>
      <c r="L19" s="29"/>
      <c r="M19" s="40"/>
    </row>
    <row r="20" spans="2:13" ht="18" customHeight="1" x14ac:dyDescent="0.25">
      <c r="B20" s="29"/>
      <c r="C20" s="29"/>
      <c r="D20" s="29"/>
      <c r="E20" s="40"/>
      <c r="F20" s="29" t="s">
        <v>8</v>
      </c>
      <c r="G20" s="30" t="s">
        <v>4</v>
      </c>
      <c r="H20" s="31"/>
      <c r="I20" s="31"/>
      <c r="J20" s="31"/>
      <c r="K20" s="32"/>
      <c r="L20" s="29"/>
      <c r="M20" s="40"/>
    </row>
    <row r="21" spans="2:13" ht="18" customHeight="1" x14ac:dyDescent="0.25">
      <c r="B21" s="29"/>
      <c r="C21" s="29"/>
      <c r="D21" s="29"/>
      <c r="E21" s="40"/>
      <c r="F21" s="29"/>
      <c r="G21" s="35" t="s">
        <v>30</v>
      </c>
      <c r="H21" s="30" t="s">
        <v>14</v>
      </c>
      <c r="I21" s="31"/>
      <c r="J21" s="31"/>
      <c r="K21" s="32"/>
      <c r="L21" s="29"/>
      <c r="M21" s="40"/>
    </row>
    <row r="22" spans="2:13" ht="84" customHeight="1" x14ac:dyDescent="0.25">
      <c r="B22" s="29"/>
      <c r="C22" s="29"/>
      <c r="D22" s="29"/>
      <c r="E22" s="36"/>
      <c r="F22" s="29"/>
      <c r="G22" s="36"/>
      <c r="H22" s="4" t="s">
        <v>30</v>
      </c>
      <c r="I22" s="2" t="s">
        <v>11</v>
      </c>
      <c r="J22" s="2" t="s">
        <v>9</v>
      </c>
      <c r="K22" s="2" t="s">
        <v>10</v>
      </c>
      <c r="L22" s="29"/>
      <c r="M22" s="36"/>
    </row>
    <row r="23" spans="2:13" ht="18.75" customHeight="1" x14ac:dyDescent="0.25">
      <c r="B23" s="5">
        <v>1</v>
      </c>
      <c r="C23" s="5">
        <v>2</v>
      </c>
      <c r="D23" s="5">
        <v>3</v>
      </c>
      <c r="E23" s="9">
        <v>4</v>
      </c>
      <c r="F23" s="5">
        <v>5</v>
      </c>
      <c r="G23" s="5">
        <v>6</v>
      </c>
      <c r="H23" s="5">
        <v>7</v>
      </c>
      <c r="I23" s="5">
        <v>8</v>
      </c>
      <c r="J23" s="5">
        <v>9</v>
      </c>
      <c r="K23" s="5">
        <v>10</v>
      </c>
      <c r="L23" s="5">
        <v>11</v>
      </c>
      <c r="M23" s="5">
        <v>12</v>
      </c>
    </row>
    <row r="24" spans="2:13" ht="66.75" customHeight="1" x14ac:dyDescent="0.25">
      <c r="B24" s="19" t="s">
        <v>43</v>
      </c>
      <c r="C24" s="20" t="s">
        <v>32</v>
      </c>
      <c r="D24" s="21" t="s">
        <v>22</v>
      </c>
      <c r="E24" s="22">
        <f t="shared" ref="E24:E30" si="0">SUM(F24:K24)</f>
        <v>171149.52</v>
      </c>
      <c r="F24" s="23">
        <v>114219.76</v>
      </c>
      <c r="G24" s="24">
        <v>0</v>
      </c>
      <c r="H24" s="24">
        <v>0</v>
      </c>
      <c r="I24" s="24">
        <v>56929.760000000002</v>
      </c>
      <c r="J24" s="24">
        <v>0</v>
      </c>
      <c r="K24" s="24">
        <v>0</v>
      </c>
      <c r="L24" s="25">
        <v>42737</v>
      </c>
      <c r="M24" s="26" t="s">
        <v>28</v>
      </c>
    </row>
    <row r="25" spans="2:13" ht="66" customHeight="1" x14ac:dyDescent="0.25">
      <c r="B25" s="19" t="s">
        <v>17</v>
      </c>
      <c r="C25" s="20" t="s">
        <v>21</v>
      </c>
      <c r="D25" s="27" t="s">
        <v>25</v>
      </c>
      <c r="E25" s="22">
        <f t="shared" si="0"/>
        <v>131692.32</v>
      </c>
      <c r="F25" s="23">
        <v>111938.46</v>
      </c>
      <c r="G25" s="24">
        <v>0</v>
      </c>
      <c r="H25" s="24">
        <v>0</v>
      </c>
      <c r="I25" s="24">
        <v>19753.86</v>
      </c>
      <c r="J25" s="24">
        <v>0</v>
      </c>
      <c r="K25" s="24">
        <v>0</v>
      </c>
      <c r="L25" s="25">
        <v>42720</v>
      </c>
      <c r="M25" s="26" t="s">
        <v>28</v>
      </c>
    </row>
    <row r="26" spans="2:13" ht="177.75" customHeight="1" x14ac:dyDescent="0.25">
      <c r="B26" s="19" t="s">
        <v>18</v>
      </c>
      <c r="C26" s="20" t="s">
        <v>40</v>
      </c>
      <c r="D26" s="26" t="s">
        <v>24</v>
      </c>
      <c r="E26" s="22">
        <f t="shared" si="0"/>
        <v>148350.12</v>
      </c>
      <c r="F26" s="23">
        <v>126097.60000000001</v>
      </c>
      <c r="G26" s="24">
        <v>0</v>
      </c>
      <c r="H26" s="24">
        <v>0</v>
      </c>
      <c r="I26" s="24">
        <v>22252.52</v>
      </c>
      <c r="J26" s="24">
        <v>0</v>
      </c>
      <c r="K26" s="24">
        <v>0</v>
      </c>
      <c r="L26" s="25">
        <v>42720</v>
      </c>
      <c r="M26" s="26" t="s">
        <v>29</v>
      </c>
    </row>
    <row r="27" spans="2:13" ht="69" customHeight="1" x14ac:dyDescent="0.25">
      <c r="B27" s="19" t="s">
        <v>19</v>
      </c>
      <c r="C27" s="20" t="s">
        <v>20</v>
      </c>
      <c r="D27" s="26" t="s">
        <v>23</v>
      </c>
      <c r="E27" s="22">
        <f t="shared" si="0"/>
        <v>187778.82</v>
      </c>
      <c r="F27" s="23">
        <v>159612</v>
      </c>
      <c r="G27" s="24">
        <v>0</v>
      </c>
      <c r="H27" s="24">
        <v>0</v>
      </c>
      <c r="I27" s="24">
        <v>28166.82</v>
      </c>
      <c r="J27" s="24">
        <v>0</v>
      </c>
      <c r="K27" s="24">
        <v>0</v>
      </c>
      <c r="L27" s="25">
        <v>42737</v>
      </c>
      <c r="M27" s="26" t="s">
        <v>28</v>
      </c>
    </row>
    <row r="28" spans="2:13" ht="84" customHeight="1" x14ac:dyDescent="0.25">
      <c r="B28" s="12" t="s">
        <v>33</v>
      </c>
      <c r="C28" s="16" t="s">
        <v>35</v>
      </c>
      <c r="D28" s="11" t="s">
        <v>36</v>
      </c>
      <c r="E28" s="22">
        <f t="shared" si="0"/>
        <v>419607.67</v>
      </c>
      <c r="F28" s="23">
        <v>208131.4</v>
      </c>
      <c r="G28" s="24">
        <v>0</v>
      </c>
      <c r="H28" s="24">
        <v>0</v>
      </c>
      <c r="I28" s="24">
        <v>211476.27</v>
      </c>
      <c r="J28" s="24">
        <v>0</v>
      </c>
      <c r="K28" s="24">
        <v>0</v>
      </c>
      <c r="L28" s="25">
        <v>42795</v>
      </c>
      <c r="M28" s="11" t="s">
        <v>38</v>
      </c>
    </row>
    <row r="29" spans="2:13" ht="51.75" customHeight="1" x14ac:dyDescent="0.25">
      <c r="B29" s="12" t="s">
        <v>48</v>
      </c>
      <c r="C29" s="16" t="s">
        <v>34</v>
      </c>
      <c r="D29" s="11" t="s">
        <v>49</v>
      </c>
      <c r="E29" s="22">
        <f t="shared" si="0"/>
        <v>898090.71</v>
      </c>
      <c r="F29" s="23">
        <v>649247</v>
      </c>
      <c r="G29" s="24">
        <v>0</v>
      </c>
      <c r="H29" s="24">
        <v>0</v>
      </c>
      <c r="I29" s="24">
        <v>248843.71</v>
      </c>
      <c r="J29" s="24">
        <v>0</v>
      </c>
      <c r="K29" s="24">
        <v>0</v>
      </c>
      <c r="L29" s="25">
        <v>43069</v>
      </c>
      <c r="M29" s="11" t="s">
        <v>37</v>
      </c>
    </row>
    <row r="30" spans="2:13" ht="113.25" customHeight="1" x14ac:dyDescent="0.25">
      <c r="B30" s="12" t="s">
        <v>53</v>
      </c>
      <c r="C30" s="16" t="s">
        <v>54</v>
      </c>
      <c r="D30" s="11" t="s">
        <v>47</v>
      </c>
      <c r="E30" s="22">
        <f t="shared" si="0"/>
        <v>433834.34</v>
      </c>
      <c r="F30" s="23">
        <v>268066.78000000003</v>
      </c>
      <c r="G30" s="24">
        <v>0</v>
      </c>
      <c r="H30" s="24">
        <v>0</v>
      </c>
      <c r="I30" s="24">
        <v>165767.56</v>
      </c>
      <c r="J30" s="24">
        <v>0</v>
      </c>
      <c r="K30" s="24">
        <v>0</v>
      </c>
      <c r="L30" s="25">
        <v>43359</v>
      </c>
      <c r="M30" s="11" t="s">
        <v>56</v>
      </c>
    </row>
    <row r="31" spans="2:13" ht="20.45" customHeight="1" x14ac:dyDescent="0.25">
      <c r="B31" s="41" t="s">
        <v>2</v>
      </c>
      <c r="C31" s="41"/>
      <c r="D31" s="41"/>
      <c r="E31" s="13">
        <f>SUM(E24:E30)</f>
        <v>2390503.5</v>
      </c>
      <c r="F31" s="13">
        <f t="shared" ref="F31:K31" si="1">SUM(F24:F30)</f>
        <v>1637313</v>
      </c>
      <c r="G31" s="13">
        <f t="shared" si="1"/>
        <v>0</v>
      </c>
      <c r="H31" s="13">
        <f t="shared" si="1"/>
        <v>0</v>
      </c>
      <c r="I31" s="13">
        <f t="shared" si="1"/>
        <v>753190.5</v>
      </c>
      <c r="J31" s="13">
        <f t="shared" si="1"/>
        <v>0</v>
      </c>
      <c r="K31" s="13">
        <f t="shared" si="1"/>
        <v>0</v>
      </c>
      <c r="L31" s="42"/>
      <c r="M31" s="42"/>
    </row>
    <row r="32" spans="2:13" ht="23.45" customHeight="1" x14ac:dyDescent="0.25">
      <c r="B32" s="38" t="s">
        <v>13</v>
      </c>
      <c r="C32" s="38"/>
      <c r="D32" s="38"/>
      <c r="E32" s="38"/>
      <c r="F32" s="39">
        <v>1637313</v>
      </c>
      <c r="G32" s="39"/>
      <c r="H32" s="39"/>
      <c r="I32" s="39"/>
      <c r="J32" s="39"/>
      <c r="K32" s="39"/>
      <c r="L32" s="39"/>
      <c r="M32" s="39"/>
    </row>
    <row r="33" spans="5:18" ht="21" customHeight="1" x14ac:dyDescent="0.25">
      <c r="F33" s="10"/>
      <c r="G33" s="10"/>
      <c r="H33" s="10"/>
      <c r="I33" s="10"/>
      <c r="J33" s="10"/>
      <c r="R33" s="18"/>
    </row>
    <row r="35" spans="5:18" x14ac:dyDescent="0.25">
      <c r="E35" s="14"/>
      <c r="F35" s="17"/>
    </row>
  </sheetData>
  <mergeCells count="31">
    <mergeCell ref="B32:E32"/>
    <mergeCell ref="F32:M32"/>
    <mergeCell ref="M18:M22"/>
    <mergeCell ref="E19:E22"/>
    <mergeCell ref="F19:G19"/>
    <mergeCell ref="H19:K19"/>
    <mergeCell ref="F20:F22"/>
    <mergeCell ref="G20:K20"/>
    <mergeCell ref="B31:D31"/>
    <mergeCell ref="L31:M31"/>
    <mergeCell ref="B18:B22"/>
    <mergeCell ref="I2:M2"/>
    <mergeCell ref="I4:M4"/>
    <mergeCell ref="I5:M5"/>
    <mergeCell ref="I6:M6"/>
    <mergeCell ref="I7:M7"/>
    <mergeCell ref="I3:M3"/>
    <mergeCell ref="I8:M8"/>
    <mergeCell ref="D18:D22"/>
    <mergeCell ref="E18:K18"/>
    <mergeCell ref="B13:M13"/>
    <mergeCell ref="L18:L22"/>
    <mergeCell ref="I9:M9"/>
    <mergeCell ref="I10:M10"/>
    <mergeCell ref="B12:M12"/>
    <mergeCell ref="C18:C22"/>
    <mergeCell ref="B14:M14"/>
    <mergeCell ref="E16:L16"/>
    <mergeCell ref="G21:G22"/>
    <mergeCell ref="H21:K21"/>
    <mergeCell ref="E17:H17"/>
  </mergeCells>
  <pageMargins left="0.39370078740157483" right="0.39370078740157483" top="0.74803149606299213" bottom="0.55118110236220474" header="0.31496062992125984" footer="0.31496062992125984"/>
  <pageSetup paperSize="9" scale="65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ar 2020 09 28 </vt:lpstr>
      <vt:lpstr>'ar 2020 09 28 '!Print_Area</vt:lpstr>
      <vt:lpstr>'ar 2020 09 28 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2020-09-25T07:17:11Z</cp:lastPrinted>
  <dcterms:created xsi:type="dcterms:W3CDTF">2013-02-28T07:13:39Z</dcterms:created>
  <dcterms:modified xsi:type="dcterms:W3CDTF">2020-09-29T07:05:39Z</dcterms:modified>
</cp:coreProperties>
</file>