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Vidmantas\Desktop\"/>
    </mc:Choice>
  </mc:AlternateContent>
  <bookViews>
    <workbookView xWindow="-120" yWindow="-120" windowWidth="29040" windowHeight="15840"/>
  </bookViews>
  <sheets>
    <sheet name="ar 2020 10 15" sheetId="13" r:id="rId1"/>
  </sheets>
  <definedNames>
    <definedName name="_xlnm.Print_Area" localSheetId="0">'ar 2020 10 15'!$B$1:$M$41</definedName>
    <definedName name="_xlnm.Print_Titles" localSheetId="0">'ar 2020 10 15'!$27:$27</definedName>
  </definedNames>
  <calcPr calcId="152511"/>
  <fileRecoveryPr autoRecover="0"/>
</workbook>
</file>

<file path=xl/calcChain.xml><?xml version="1.0" encoding="utf-8"?>
<calcChain xmlns="http://schemas.openxmlformats.org/spreadsheetml/2006/main">
  <c r="K38" i="13" l="1"/>
  <c r="J38" i="13"/>
  <c r="I38" i="13"/>
  <c r="H38" i="13"/>
  <c r="G38" i="13"/>
  <c r="F38" i="13"/>
  <c r="E37" i="13"/>
  <c r="E36" i="13"/>
  <c r="E35" i="13"/>
  <c r="E34" i="13"/>
  <c r="E33" i="13"/>
  <c r="E32" i="13"/>
  <c r="E31" i="13"/>
  <c r="E30" i="13"/>
  <c r="E29" i="13"/>
  <c r="E28" i="13"/>
  <c r="E38" i="13" s="1"/>
</calcChain>
</file>

<file path=xl/sharedStrings.xml><?xml version="1.0" encoding="utf-8"?>
<sst xmlns="http://schemas.openxmlformats.org/spreadsheetml/2006/main" count="76" uniqueCount="65">
  <si>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</si>
  <si>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</si>
  <si>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</si>
  <si>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</si>
  <si>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</si>
  <si>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</si>
  <si>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</si>
  <si>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Iš viso</t>
  </si>
  <si>
    <t>ES struktūrinių fondų lėšos</t>
  </si>
  <si>
    <t>Privačios lėšos</t>
  </si>
  <si>
    <t>Preliminari projekto tinkamų finansuoti išlaidų suma (eurais)</t>
  </si>
  <si>
    <t>Regionui numatytas ES struktūrinių fondų lėšų limitas:</t>
  </si>
  <si>
    <t>Pareiškėjo ir partnerio (-ių) lėšos</t>
  </si>
  <si>
    <t>Preliminarus iš ES struktūrinių fondų lėšų siūlomo bendrai finansuoti projekto (toliau – projektas)  pavadinimas</t>
  </si>
  <si>
    <t>Projektų parengtumo reikalavimai ir kita reikalinga informacija (jei taikoma)</t>
  </si>
  <si>
    <t xml:space="preserve">IŠ ES STRUKTŪRINIŲ FONDŲ LĖŠŲ SIŪLOMŲ BENDRAI FINANSUOTI ŠIAULIŲ REGIONO PROJEKTŲ SĄRAŠAS </t>
  </si>
  <si>
    <t>1.</t>
  </si>
  <si>
    <t>LIETUVOS RESPUBLIKOS VIDAUS REIKALŲ MINISTERIJOS</t>
  </si>
  <si>
    <t>Šiaulių rajono savivaldybės administracija</t>
  </si>
  <si>
    <t>Kuršėnų m. Lauryno Ivinskio aikštės sutvarkymas ir pritaikymas bendruomeniniams ir verslo poreikiams</t>
  </si>
  <si>
    <t xml:space="preserve"> PRIEMONĖS Nr. 07.1.1-CPVA-R-905 „MIESTŲ KOMPLEKSINĖ PLĖTRA“</t>
  </si>
  <si>
    <t>2.</t>
  </si>
  <si>
    <t>Kompleksinis Kuršėnų miesto daugiabučių namų gyvenamųjų kvartalų sutvarkymas</t>
  </si>
  <si>
    <t>3.</t>
  </si>
  <si>
    <t>Pakruojo rajono savivaldybės administracija</t>
  </si>
  <si>
    <t>Pakruojo m. Vienybės aikštės, prieigų prie jos sutvarkymas ir pritaikymas bendruomeniniams ir verslo poreikiams</t>
  </si>
  <si>
    <t>Lietuvos Respublikos valstybės biudžeto lėšos</t>
  </si>
  <si>
    <t xml:space="preserve">Savivaldybės biudžeto lėšos </t>
  </si>
  <si>
    <t>Kitos viešosios lėšos</t>
  </si>
  <si>
    <t xml:space="preserve">Projekto parengtumui taikomi reikalavimai įvykdyti. Pareiškėjas įsipareigoja kartu su projekto paraiška pateikti patvirtintą statinio projektą ir išduotą statybos leidimą. </t>
  </si>
  <si>
    <t xml:space="preserve">Projekto parengtumui taikomi reikalavimai įvykdyti. Pareiškėjas įsipareigoja iki paraiškos pateikimo įgyvendinančiajai institucijai dienos parengti viešosios infrastruktūros sutvarkymo techninį projektą ir gauti statybą leidžiantį dokumentą.  </t>
  </si>
  <si>
    <t xml:space="preserve">Projekto parengtumui taikomi reikalavimai įvykdyti. </t>
  </si>
  <si>
    <t>(Šiaulių regiono plėtros tarybos 2017 m. birželio 16 d. sprendimo Nr. 51/5S-39 redakcija) (Šiaulių regiono plėtros tarybos 2017 m. kovo 31 d. sprendimo Nr. 51/5S-22 redakcija)</t>
  </si>
  <si>
    <t xml:space="preserve">4. </t>
  </si>
  <si>
    <t xml:space="preserve">Projekto parengtumui taikomi reikalavimai įvykdyti. Pareiškėjas įsipareigoja iki paraiškos pateikimo įgyvendinančiajai institucijai dienos parengti techninį projektą ir gauti statybą leidžiantį dokumentą. </t>
  </si>
  <si>
    <t>2016-11-30  Nr.  07.1.1-CPVA-R-905-61</t>
  </si>
  <si>
    <t xml:space="preserve">5. </t>
  </si>
  <si>
    <t>Pakruojo m. Laisvės aikštės sutvarkymas ir pritaikymas bendruomeniniams ir verslo poreikiams</t>
  </si>
  <si>
    <t xml:space="preserve">(Šiaulių regiono plėtros tarybos 2017 m. rugsėjo 29 d. sprendimo Nr. 51/5S-64 redakcija) </t>
  </si>
  <si>
    <t>(Šiaulių regiono plėtros tarybos 2017 m. spalio 5 d. sprendimo Nr. 51/5S-67 redakcija)</t>
  </si>
  <si>
    <t xml:space="preserve">6. </t>
  </si>
  <si>
    <t>Ventos upės viešosios erdvės Kuršėnų mieste įrengimas ir pritaikymas bendruomeniniams ir verslo poreikiams</t>
  </si>
  <si>
    <t>8.</t>
  </si>
  <si>
    <t>(Šiaulių regiono plėtros tarybos 2017 m. spalio 20 d. sprendimo Nr. 51/5S-72 redakcija)</t>
  </si>
  <si>
    <t xml:space="preserve">PATVIRTINTA:
Šiaulių regiono plėtros tarybos
2016 m. lapkričio 30 d. sprendimu Nr. 51/5S-65                                                                            </t>
  </si>
  <si>
    <t>Kompleksinis Kuršėnų miesto daugiabučių namų gyvenamųjų kvartalų sutvarkymas (II etapas)</t>
  </si>
  <si>
    <t>Pareiškėjas įsipareigoja iki paraiškos pateikimo datos gauti  Nacionalinės žemės tarnybos prie Žemės ūkio ministerijos sutikimą planuojamai veiklai vykdyti, patvirtinti projektavimo užduotį, turėti išduotas prisijungimo sąlygas bei specialiuosius reikalavimus.</t>
  </si>
  <si>
    <t xml:space="preserve">Parengta ir patvirtinta   Pakruojo m. turgavietės sutvarkymo statinio projektavimo užduotis, išduotos prisijungimo sąlygos ir specialieji reikalavimai, techninis projektas bus parengtas  iki 2018 gruodžio mėn.; pareiškėjas žemės sklypą naudoja LR įstatymų nustatytais pagrindais. </t>
  </si>
  <si>
    <t>Pakruojo m. turgavietės sutvarkymas ir pritaikymas verslo poreikiams</t>
  </si>
  <si>
    <t>(Šiaulių regiono plėtros tarybos 2018 m. kovo 30 d. sprendimo Nr. 51/5S-30 redakcija)</t>
  </si>
  <si>
    <t xml:space="preserve">7. </t>
  </si>
  <si>
    <t>(Šiaulių regiono plėtros tarybos 2018 m. gegužės 28 d. sprendimo Nr. 51/5S-44 redakcija)</t>
  </si>
  <si>
    <t>9.</t>
  </si>
  <si>
    <t>10.</t>
  </si>
  <si>
    <t>Pavenčių laisvalaikio  zonos įkūrimas Kuršėnų mieste</t>
  </si>
  <si>
    <t xml:space="preserve">Pakruojo m. Kruojos upės pakrančių ir miesto parko sutvarkymas </t>
  </si>
  <si>
    <t xml:space="preserve">Buvusios Pakruojo m. spaustuvės pastato konversija </t>
  </si>
  <si>
    <t xml:space="preserve">Projekto parengtumui taikomi reikalavimai įvykdyti. Iki paraiškos pateikimo planuojama:  patvirtinti projektavimo užduotį; gauti NŽA prie ŽŪM sutikimą planuojamai veiklai vykdyti. Parengti Techninį projektą ir gauti statybos leidimą planuojama 2019 m. pabaigoje.  </t>
  </si>
  <si>
    <t xml:space="preserve">Projekto parengtumui nustatyti reikalavimai įvykdyti. Iki paraiškos pateikimo planuojami įvykdyti reikalavimai: projektavimo užduotis bus patvirtinta bei prisijungimo sąlygos ir specialieji reikalavimai bus išduoti iki 2018-10-29; statinio projektas bus patvirtintas ir statybas leidžiantis dokumentas  išduotas iki 2019-01-15. </t>
  </si>
  <si>
    <t>(Šiaulių regiono plėtros tarybos 2018 m. rugpjūčio 31 d. sprendimo Nr. 51/5S-62 redakcija)</t>
  </si>
  <si>
    <t xml:space="preserve">Projekto parengtumui taikomi reikalavimai įvykdyti. Pareiškėjas įsipareigoja iki paraiškos pateikimo įgyvendinančiajai institucijai dienos gauti NŽA prie ŽŪM sutikimą  planuojamai veiklai vykdyti, turėti patvirtintą projektavimo užduotį, išduotas prisijungimo sąlygas bei specialiuosius reikalavimus. </t>
  </si>
  <si>
    <t>(Šiaulių regiono plėtros tarybos 2019 m. balandžio 8 d. sprendimo Nr. 51/5S-19  redakcija)</t>
  </si>
  <si>
    <t>(Šiaulių regiono plėtros tarybos 2019 m. rugsėjo 4 d. sprendimo Nr. 51/5S-33  redakcija)</t>
  </si>
  <si>
    <t>(Šiaulių regiono plėtros tarybos 2019 m. lapkričio 27 d. sprendimo Nr. 51/5S-53 redakcija)</t>
  </si>
  <si>
    <t>(Šiaulių regiono plėtros tarybos 2020 m. spalio 15 d. sprendimo Nr. 51/5S-64 redakcija)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</si>
</sst>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trike/>
      <sz val="12"/>
      <name val="Times New Roman"/>
      <family val="1"/>
      <charset val="186"/>
    </font>
    <font>
      <b/>
      <u/>
      <sz val="12"/>
      <name val="Times New Roman"/>
      <family val="1"/>
      <charset val="186"/>
    </font>
    <font>
      <sz val="12"/>
      <name val="Times New Roman"/>
      <family val="1"/>
      <charset val="186"/>
    </font>
    <font>
      <i/>
      <sz val="10"/>
      <name val="Times New Roman"/>
      <family val="1"/>
      <charset val="186"/>
    </font>
    <font>
      <sz val="11"/>
      <name val="Calibri"/>
      <family val="2"/>
      <charset val="186"/>
      <scheme val="minor"/>
    </font>
    <font>
      <sz val="12"/>
      <color rgb="FFFF0000"/>
      <name val="Times New Roman"/>
      <family val="1"/>
      <charset val="186"/>
    </font>
    <font>
      <sz val="12"/>
      <color theme="1"/>
      <name val="Times New Roman"/>
      <family val="1"/>
      <charset val="186"/>
    </font>
    <font>
      <i/>
      <sz val="12"/>
      <color rgb="FFFF0000"/>
      <name val="Times New Roman"/>
      <family val="1"/>
      <charset val="186"/>
    </font>
    <font>
      <sz val="12"/>
      <color rgb="FF0000FF"/>
      <name val="Times New Roman"/>
      <family val="1"/>
      <charset val="186"/>
    </font>
    <font>
      <b/>
      <sz val="12"/>
      <color rgb="FFFF0000"/>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45">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2" borderId="1" xfId="1" applyFont="1" applyFill="1" applyBorder="1" applyAlignment="1">
      <alignment horizontal="center" vertical="center" wrapText="1"/>
    </xf>
    <xf numFmtId="0" fontId="4" fillId="0" borderId="0" xfId="1" applyFont="1" applyAlignment="1">
      <alignment wrapText="1"/>
    </xf>
    <xf numFmtId="0" fontId="4" fillId="0" borderId="0" xfId="1" applyFont="1" applyAlignment="1">
      <alignment horizontal="right" vertical="top" wrapText="1"/>
    </xf>
    <xf numFmtId="0" fontId="6" fillId="2" borderId="1" xfId="1" applyFont="1" applyFill="1" applyBorder="1" applyAlignment="1">
      <alignment horizontal="center" vertical="center" wrapText="1"/>
    </xf>
    <xf numFmtId="0" fontId="3" fillId="0" borderId="2" xfId="0" applyFont="1" applyBorder="1"/>
    <xf numFmtId="0" fontId="8" fillId="0" borderId="0" xfId="0" applyFont="1"/>
    <xf numFmtId="0" fontId="11" fillId="0" borderId="0" xfId="0" applyFont="1"/>
    <xf numFmtId="0" fontId="10" fillId="0" borderId="0" xfId="0" applyFont="1"/>
    <xf numFmtId="0" fontId="12" fillId="0" borderId="0" xfId="0" applyFont="1"/>
    <xf numFmtId="4" fontId="3" fillId="3" borderId="1" xfId="0" applyNumberFormat="1" applyFont="1" applyFill="1" applyBorder="1" applyAlignment="1">
      <alignment horizontal="center" vertical="top" wrapText="1"/>
    </xf>
    <xf numFmtId="14" fontId="3" fillId="3" borderId="1" xfId="1" applyNumberFormat="1" applyFont="1" applyFill="1" applyBorder="1" applyAlignment="1">
      <alignment horizontal="center" vertical="top" wrapText="1"/>
    </xf>
    <xf numFmtId="0" fontId="4" fillId="0" borderId="0" xfId="0" applyFont="1" applyAlignment="1">
      <alignment vertical="top"/>
    </xf>
    <xf numFmtId="4" fontId="3" fillId="3" borderId="1" xfId="0" applyNumberFormat="1" applyFont="1" applyFill="1" applyBorder="1" applyAlignment="1">
      <alignment horizontal="center" vertical="top"/>
    </xf>
    <xf numFmtId="4" fontId="3" fillId="3" borderId="1" xfId="1" applyNumberFormat="1" applyFont="1" applyFill="1" applyBorder="1" applyAlignment="1">
      <alignment horizontal="center" vertical="top" wrapText="1"/>
    </xf>
    <xf numFmtId="0" fontId="3" fillId="3" borderId="1" xfId="1"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1" applyFont="1" applyFill="1" applyBorder="1" applyAlignment="1">
      <alignment horizontal="left" vertical="top" wrapText="1"/>
    </xf>
    <xf numFmtId="0" fontId="11" fillId="0" borderId="0" xfId="0" applyFont="1" applyAlignment="1">
      <alignment vertical="top" wrapText="1"/>
    </xf>
    <xf numFmtId="0" fontId="13" fillId="0" borderId="0" xfId="0" applyFont="1" applyAlignment="1">
      <alignment vertical="top" wrapText="1"/>
    </xf>
    <xf numFmtId="0" fontId="11" fillId="4" borderId="0" xfId="0" applyFont="1" applyFill="1"/>
    <xf numFmtId="0" fontId="4" fillId="0" borderId="0" xfId="0" applyFont="1" applyAlignment="1">
      <alignment vertical="top" wrapText="1"/>
    </xf>
    <xf numFmtId="0" fontId="4" fillId="3" borderId="0" xfId="0" applyFont="1" applyFill="1" applyAlignment="1">
      <alignment vertical="top" wrapText="1"/>
    </xf>
    <xf numFmtId="0" fontId="9" fillId="0" borderId="0" xfId="0" applyFont="1" applyAlignment="1">
      <alignment vertical="top" wrapText="1"/>
    </xf>
    <xf numFmtId="0" fontId="9" fillId="0" borderId="0" xfId="0" applyFont="1" applyAlignment="1">
      <alignment horizontal="left" vertical="top" wrapText="1"/>
    </xf>
    <xf numFmtId="4" fontId="11" fillId="4" borderId="0" xfId="0" applyNumberFormat="1" applyFont="1" applyFill="1"/>
    <xf numFmtId="4" fontId="5" fillId="3" borderId="1" xfId="1" applyNumberFormat="1" applyFont="1" applyFill="1" applyBorder="1" applyAlignment="1">
      <alignment horizontal="left" vertical="center" wrapText="1"/>
    </xf>
    <xf numFmtId="0" fontId="15" fillId="0" borderId="0" xfId="0" applyFont="1"/>
    <xf numFmtId="0" fontId="14" fillId="0" borderId="0" xfId="0" applyFont="1" applyAlignment="1">
      <alignment vertical="top" wrapText="1"/>
    </xf>
    <xf numFmtId="0" fontId="12" fillId="0" borderId="0" xfId="0" applyFont="1" applyAlignment="1">
      <alignment vertical="top"/>
    </xf>
    <xf numFmtId="0" fontId="3" fillId="0" borderId="0" xfId="0" applyFont="1" applyAlignment="1">
      <alignment vertical="top"/>
    </xf>
    <xf numFmtId="0" fontId="3" fillId="0" borderId="0" xfId="1" applyFont="1" applyAlignment="1">
      <alignment horizontal="left" vertical="top" wrapText="1"/>
    </xf>
    <xf numFmtId="0" fontId="3" fillId="0" borderId="0" xfId="1" applyFont="1" applyAlignment="1">
      <alignment horizontal="left" wrapText="1"/>
    </xf>
    <xf numFmtId="0" fontId="3" fillId="0" borderId="1" xfId="1" applyFont="1" applyBorder="1" applyAlignment="1">
      <alignment horizontal="center" vertical="center" wrapText="1"/>
    </xf>
    <xf numFmtId="0" fontId="5" fillId="0" borderId="0" xfId="1" applyFont="1" applyAlignment="1">
      <alignment horizontal="center" wrapText="1"/>
    </xf>
    <xf numFmtId="0" fontId="3" fillId="0" borderId="0" xfId="1" applyFont="1" applyAlignment="1">
      <alignment horizontal="center" wrapText="1"/>
    </xf>
    <xf numFmtId="0" fontId="7" fillId="0" borderId="0" xfId="1" applyFont="1" applyAlignment="1">
      <alignment horizontal="center" wrapText="1"/>
    </xf>
    <xf numFmtId="0" fontId="4" fillId="0" borderId="0" xfId="1" applyFont="1" applyAlignment="1">
      <alignment horizontal="center"/>
    </xf>
    <xf numFmtId="0" fontId="5" fillId="0" borderId="1" xfId="1" applyFont="1" applyBorder="1" applyAlignment="1">
      <alignment horizontal="right" vertical="center"/>
    </xf>
    <xf numFmtId="0" fontId="5" fillId="3" borderId="1" xfId="1" applyFont="1" applyFill="1" applyBorder="1" applyAlignment="1">
      <alignment horizontal="center" vertical="center"/>
    </xf>
    <xf numFmtId="0" fontId="3" fillId="0" borderId="1" xfId="0" applyFont="1" applyBorder="1" applyAlignment="1">
      <alignment horizontal="right" vertical="center"/>
    </xf>
    <xf numFmtId="4" fontId="3" fillId="0" borderId="1" xfId="0" applyNumberFormat="1" applyFont="1" applyBorder="1" applyAlignment="1">
      <alignment horizontal="left" vertic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topLeftCell="B2" zoomScale="80" zoomScaleNormal="70" zoomScaleSheetLayoutView="80" workbookViewId="0">
      <selection activeCell="I3" sqref="I3:M3"/>
    </sheetView>
  </sheetViews>
  <sheetFormatPr defaultRowHeight="15.75" x14ac:dyDescent="0.25"/>
  <cols>
    <col min="1" max="1" width="2.28515625" style="9" hidden="1" customWidth="1"/>
    <col min="2" max="2" width="4.7109375" style="3" customWidth="1"/>
    <col min="3" max="3" width="14.5703125" style="3" customWidth="1"/>
    <col min="4" max="4" width="22.140625" style="3" customWidth="1"/>
    <col min="5" max="6" width="13.85546875" style="3" customWidth="1"/>
    <col min="7" max="7" width="13.140625" style="3" customWidth="1"/>
    <col min="8" max="8" width="14.140625" style="3" customWidth="1"/>
    <col min="9" max="9" width="14.5703125" style="3" customWidth="1"/>
    <col min="10" max="10" width="10.42578125" style="3" customWidth="1"/>
    <col min="11" max="11" width="10" style="3" customWidth="1"/>
    <col min="12" max="12" width="18" style="3" customWidth="1"/>
    <col min="13" max="13" width="39.28515625" style="3" customWidth="1"/>
    <col min="14" max="15" width="9.140625" style="9" customWidth="1"/>
    <col min="16" max="16" width="22" style="9" customWidth="1"/>
    <col min="17" max="17" width="27" style="3" customWidth="1"/>
    <col min="18" max="18" width="21" style="9" customWidth="1"/>
    <col min="19" max="16384" width="9.140625" style="9"/>
  </cols>
  <sheetData>
    <row r="1" spans="2:17" ht="13.5" hidden="1" customHeight="1" x14ac:dyDescent="0.25"/>
    <row r="2" spans="2:17" ht="86.25" customHeight="1" x14ac:dyDescent="0.25">
      <c r="B2" s="1"/>
      <c r="C2" s="1"/>
      <c r="D2" s="1"/>
      <c r="E2" s="1"/>
      <c r="F2" s="1"/>
      <c r="G2" s="1"/>
      <c r="H2" s="1"/>
      <c r="I2" s="35" t="s">
        <v>44</v>
      </c>
      <c r="J2" s="35"/>
      <c r="K2" s="35"/>
      <c r="L2" s="35"/>
      <c r="M2" s="35"/>
    </row>
    <row r="3" spans="2:17" ht="18" customHeight="1" x14ac:dyDescent="0.25">
      <c r="B3" s="1"/>
      <c r="C3" s="1"/>
      <c r="D3" s="1"/>
      <c r="E3" s="1"/>
      <c r="F3" s="1"/>
      <c r="G3" s="1"/>
      <c r="H3" s="1"/>
      <c r="I3" s="35" t="s">
        <v>64</v>
      </c>
      <c r="J3" s="35"/>
      <c r="K3" s="35"/>
      <c r="L3" s="35"/>
      <c r="M3" s="35"/>
    </row>
    <row r="4" spans="2:17" ht="19.5" hidden="1" customHeight="1" x14ac:dyDescent="0.25">
      <c r="B4" s="1"/>
      <c r="C4" s="1"/>
      <c r="D4" s="1"/>
      <c r="E4" s="1"/>
      <c r="F4" s="1"/>
      <c r="G4" s="1"/>
      <c r="H4" s="1"/>
      <c r="I4" s="35" t="s">
        <v>63</v>
      </c>
      <c r="J4" s="35"/>
      <c r="K4" s="35"/>
      <c r="L4" s="35"/>
      <c r="M4" s="35"/>
    </row>
    <row r="5" spans="2:17" hidden="1" x14ac:dyDescent="0.25">
      <c r="B5" s="1"/>
      <c r="C5" s="1"/>
      <c r="D5" s="1"/>
      <c r="E5" s="1"/>
      <c r="F5" s="1"/>
      <c r="G5" s="1"/>
      <c r="H5" s="1"/>
      <c r="I5" s="35" t="s">
        <v>62</v>
      </c>
      <c r="J5" s="35"/>
      <c r="K5" s="35"/>
      <c r="L5" s="35"/>
      <c r="M5" s="35"/>
    </row>
    <row r="6" spans="2:17" ht="19.5" hidden="1" customHeight="1" x14ac:dyDescent="0.25">
      <c r="B6" s="1"/>
      <c r="C6" s="1"/>
      <c r="D6" s="1"/>
      <c r="E6" s="1"/>
      <c r="F6" s="1"/>
      <c r="G6" s="1"/>
      <c r="H6" s="1"/>
      <c r="I6" s="35" t="s">
        <v>61</v>
      </c>
      <c r="J6" s="35"/>
      <c r="K6" s="35"/>
      <c r="L6" s="35"/>
      <c r="M6" s="35"/>
    </row>
    <row r="7" spans="2:17" ht="20.25" hidden="1" customHeight="1" x14ac:dyDescent="0.25">
      <c r="B7" s="1"/>
      <c r="C7" s="1"/>
      <c r="D7" s="1"/>
      <c r="E7" s="1"/>
      <c r="F7" s="1"/>
      <c r="G7" s="1"/>
      <c r="H7" s="1"/>
      <c r="I7" s="35" t="s">
        <v>59</v>
      </c>
      <c r="J7" s="35"/>
      <c r="K7" s="35"/>
      <c r="L7" s="35"/>
      <c r="M7" s="35"/>
    </row>
    <row r="8" spans="2:17" ht="14.25" hidden="1" customHeight="1" x14ac:dyDescent="0.25">
      <c r="B8" s="1"/>
      <c r="C8" s="1"/>
      <c r="D8" s="1"/>
      <c r="E8" s="1"/>
      <c r="F8" s="1"/>
      <c r="G8" s="1"/>
      <c r="H8" s="1"/>
      <c r="I8" s="35" t="s">
        <v>51</v>
      </c>
      <c r="J8" s="35"/>
      <c r="K8" s="35"/>
      <c r="L8" s="35"/>
      <c r="M8" s="35"/>
    </row>
    <row r="9" spans="2:17" ht="16.5" hidden="1" customHeight="1" x14ac:dyDescent="0.25">
      <c r="B9" s="1"/>
      <c r="C9" s="1"/>
      <c r="D9" s="1"/>
      <c r="E9" s="1"/>
      <c r="F9" s="1"/>
      <c r="G9" s="1"/>
      <c r="H9" s="1"/>
      <c r="I9" s="35" t="s">
        <v>51</v>
      </c>
      <c r="J9" s="35"/>
      <c r="K9" s="35"/>
      <c r="L9" s="35"/>
      <c r="M9" s="35"/>
    </row>
    <row r="10" spans="2:17" s="10" customFormat="1" hidden="1" x14ac:dyDescent="0.25">
      <c r="B10" s="1"/>
      <c r="C10" s="1"/>
      <c r="D10" s="1"/>
      <c r="E10" s="1"/>
      <c r="F10" s="1"/>
      <c r="G10" s="1"/>
      <c r="H10" s="1"/>
      <c r="I10" s="35" t="s">
        <v>49</v>
      </c>
      <c r="J10" s="35"/>
      <c r="K10" s="35"/>
      <c r="L10" s="35"/>
      <c r="M10" s="35"/>
      <c r="Q10" s="3"/>
    </row>
    <row r="11" spans="2:17" hidden="1" x14ac:dyDescent="0.25">
      <c r="B11" s="1"/>
      <c r="C11" s="1"/>
      <c r="D11" s="1"/>
      <c r="E11" s="1"/>
      <c r="F11" s="1"/>
      <c r="G11" s="1"/>
      <c r="H11" s="1"/>
      <c r="I11" s="35" t="s">
        <v>43</v>
      </c>
      <c r="J11" s="35"/>
      <c r="K11" s="35"/>
      <c r="L11" s="35"/>
      <c r="M11" s="35"/>
    </row>
    <row r="12" spans="2:17" ht="15.75" hidden="1" customHeight="1" x14ac:dyDescent="0.25">
      <c r="B12" s="1"/>
      <c r="C12" s="1"/>
      <c r="D12" s="1"/>
      <c r="E12" s="1"/>
      <c r="F12" s="1"/>
      <c r="G12" s="1"/>
      <c r="H12" s="1"/>
      <c r="I12" s="35" t="s">
        <v>39</v>
      </c>
      <c r="J12" s="35"/>
      <c r="K12" s="35"/>
      <c r="L12" s="35"/>
      <c r="M12" s="35"/>
    </row>
    <row r="13" spans="2:17" ht="18.75" hidden="1" customHeight="1" x14ac:dyDescent="0.25">
      <c r="B13" s="1"/>
      <c r="C13" s="1"/>
      <c r="D13" s="1"/>
      <c r="E13" s="1"/>
      <c r="F13" s="1"/>
      <c r="G13" s="1"/>
      <c r="H13" s="1"/>
      <c r="I13" s="34" t="s">
        <v>38</v>
      </c>
      <c r="J13" s="34"/>
      <c r="K13" s="34"/>
      <c r="L13" s="34"/>
      <c r="M13" s="34"/>
    </row>
    <row r="14" spans="2:17" ht="36" hidden="1" customHeight="1" x14ac:dyDescent="0.25">
      <c r="B14" s="1"/>
      <c r="C14" s="1"/>
      <c r="D14" s="1"/>
      <c r="E14" s="1"/>
      <c r="F14" s="1"/>
      <c r="G14" s="1"/>
      <c r="H14" s="1"/>
      <c r="I14" s="34" t="s">
        <v>32</v>
      </c>
      <c r="J14" s="34"/>
      <c r="K14" s="34"/>
      <c r="L14" s="34"/>
      <c r="M14" s="34"/>
      <c r="N14" s="10"/>
    </row>
    <row r="15" spans="2:17" ht="15" customHeight="1" x14ac:dyDescent="0.25">
      <c r="B15" s="37"/>
      <c r="C15" s="38"/>
      <c r="D15" s="38"/>
      <c r="E15" s="38"/>
      <c r="F15" s="38"/>
      <c r="G15" s="38"/>
      <c r="H15" s="38"/>
      <c r="I15" s="38"/>
      <c r="J15" s="38"/>
      <c r="K15" s="38"/>
      <c r="L15" s="38"/>
      <c r="M15" s="38"/>
    </row>
    <row r="16" spans="2:17" ht="17.100000000000001" customHeight="1" x14ac:dyDescent="0.25">
      <c r="B16" s="37" t="s">
        <v>17</v>
      </c>
      <c r="C16" s="37"/>
      <c r="D16" s="37"/>
      <c r="E16" s="37"/>
      <c r="F16" s="37"/>
      <c r="G16" s="37"/>
      <c r="H16" s="37"/>
      <c r="I16" s="37"/>
      <c r="J16" s="37"/>
      <c r="K16" s="37"/>
      <c r="L16" s="37"/>
      <c r="M16" s="37"/>
    </row>
    <row r="17" spans="2:26" ht="17.100000000000001" customHeight="1" x14ac:dyDescent="0.25">
      <c r="B17" s="37" t="s">
        <v>20</v>
      </c>
      <c r="C17" s="39"/>
      <c r="D17" s="39"/>
      <c r="E17" s="39"/>
      <c r="F17" s="39"/>
      <c r="G17" s="39"/>
      <c r="H17" s="39"/>
      <c r="I17" s="39"/>
      <c r="J17" s="39"/>
      <c r="K17" s="39"/>
      <c r="L17" s="39"/>
      <c r="M17" s="39"/>
    </row>
    <row r="18" spans="2:26" ht="17.100000000000001" customHeight="1" x14ac:dyDescent="0.25">
      <c r="B18" s="37" t="s">
        <v>15</v>
      </c>
      <c r="C18" s="37"/>
      <c r="D18" s="37"/>
      <c r="E18" s="37"/>
      <c r="F18" s="37"/>
      <c r="G18" s="37"/>
      <c r="H18" s="37"/>
      <c r="I18" s="37"/>
      <c r="J18" s="37"/>
      <c r="K18" s="37"/>
      <c r="L18" s="37"/>
      <c r="M18" s="37"/>
    </row>
    <row r="19" spans="2:26" ht="13.15" customHeight="1" x14ac:dyDescent="0.25">
      <c r="B19" s="5"/>
      <c r="C19" s="5"/>
      <c r="D19" s="5"/>
      <c r="E19" s="5"/>
      <c r="F19" s="11"/>
      <c r="G19" s="11"/>
      <c r="H19" s="11"/>
      <c r="I19" s="11"/>
      <c r="J19" s="11"/>
      <c r="K19" s="11"/>
      <c r="L19" s="11"/>
      <c r="M19" s="6"/>
    </row>
    <row r="20" spans="2:26" ht="18" customHeight="1" x14ac:dyDescent="0.25">
      <c r="B20" s="37" t="s">
        <v>35</v>
      </c>
      <c r="C20" s="37"/>
      <c r="D20" s="37"/>
      <c r="E20" s="37"/>
      <c r="F20" s="37"/>
      <c r="G20" s="37"/>
      <c r="H20" s="37"/>
      <c r="I20" s="37"/>
      <c r="J20" s="37"/>
      <c r="K20" s="37"/>
      <c r="L20" s="37"/>
      <c r="M20" s="37"/>
    </row>
    <row r="21" spans="2:26" ht="11.45" customHeight="1" x14ac:dyDescent="0.25">
      <c r="B21" s="1"/>
      <c r="C21" s="1"/>
      <c r="D21" s="1"/>
      <c r="E21" s="40"/>
      <c r="F21" s="40"/>
      <c r="G21" s="40"/>
      <c r="H21" s="40"/>
      <c r="I21" s="1"/>
      <c r="J21" s="1"/>
      <c r="K21" s="1"/>
      <c r="L21" s="1"/>
      <c r="M21" s="1"/>
    </row>
    <row r="22" spans="2:26" ht="18.75" customHeight="1" x14ac:dyDescent="0.25">
      <c r="B22" s="36" t="s">
        <v>0</v>
      </c>
      <c r="C22" s="36" t="s">
        <v>5</v>
      </c>
      <c r="D22" s="36" t="s">
        <v>13</v>
      </c>
      <c r="E22" s="36" t="s">
        <v>10</v>
      </c>
      <c r="F22" s="36"/>
      <c r="G22" s="36"/>
      <c r="H22" s="36"/>
      <c r="I22" s="36"/>
      <c r="J22" s="36"/>
      <c r="K22" s="36"/>
      <c r="L22" s="36" t="s">
        <v>6</v>
      </c>
      <c r="M22" s="36" t="s">
        <v>14</v>
      </c>
    </row>
    <row r="23" spans="2:26" ht="33.75" customHeight="1" x14ac:dyDescent="0.25">
      <c r="B23" s="36"/>
      <c r="C23" s="36"/>
      <c r="D23" s="36"/>
      <c r="E23" s="36" t="s">
        <v>7</v>
      </c>
      <c r="F23" s="36" t="s">
        <v>3</v>
      </c>
      <c r="G23" s="36"/>
      <c r="H23" s="36" t="s">
        <v>1</v>
      </c>
      <c r="I23" s="36"/>
      <c r="J23" s="36"/>
      <c r="K23" s="36"/>
      <c r="L23" s="36"/>
      <c r="M23" s="36"/>
    </row>
    <row r="24" spans="2:26" ht="18" customHeight="1" x14ac:dyDescent="0.25">
      <c r="B24" s="36"/>
      <c r="C24" s="36"/>
      <c r="D24" s="36"/>
      <c r="E24" s="36"/>
      <c r="F24" s="36" t="s">
        <v>8</v>
      </c>
      <c r="G24" s="36" t="s">
        <v>4</v>
      </c>
      <c r="H24" s="36"/>
      <c r="I24" s="36"/>
      <c r="J24" s="36"/>
      <c r="K24" s="36"/>
      <c r="L24" s="36"/>
      <c r="M24" s="36"/>
    </row>
    <row r="25" spans="2:26" ht="18" customHeight="1" x14ac:dyDescent="0.25">
      <c r="B25" s="36"/>
      <c r="C25" s="36"/>
      <c r="D25" s="36"/>
      <c r="E25" s="36"/>
      <c r="F25" s="36"/>
      <c r="G25" s="36" t="s">
        <v>26</v>
      </c>
      <c r="H25" s="36" t="s">
        <v>12</v>
      </c>
      <c r="I25" s="36"/>
      <c r="J25" s="36"/>
      <c r="K25" s="36"/>
      <c r="L25" s="36"/>
      <c r="M25" s="36"/>
    </row>
    <row r="26" spans="2:26" ht="66.75" customHeight="1" x14ac:dyDescent="0.25">
      <c r="B26" s="36"/>
      <c r="C26" s="36"/>
      <c r="D26" s="36"/>
      <c r="E26" s="36"/>
      <c r="F26" s="36"/>
      <c r="G26" s="36"/>
      <c r="H26" s="2" t="s">
        <v>26</v>
      </c>
      <c r="I26" s="2" t="s">
        <v>27</v>
      </c>
      <c r="J26" s="2" t="s">
        <v>28</v>
      </c>
      <c r="K26" s="2" t="s">
        <v>9</v>
      </c>
      <c r="L26" s="36"/>
      <c r="M26" s="36"/>
    </row>
    <row r="27" spans="2:26" ht="18.75" customHeight="1" x14ac:dyDescent="0.25">
      <c r="B27" s="4">
        <v>1</v>
      </c>
      <c r="C27" s="4">
        <v>2</v>
      </c>
      <c r="D27" s="4">
        <v>3</v>
      </c>
      <c r="E27" s="7">
        <v>4</v>
      </c>
      <c r="F27" s="4">
        <v>5</v>
      </c>
      <c r="G27" s="4">
        <v>6</v>
      </c>
      <c r="H27" s="4">
        <v>7</v>
      </c>
      <c r="I27" s="4">
        <v>8</v>
      </c>
      <c r="J27" s="4">
        <v>9</v>
      </c>
      <c r="K27" s="4">
        <v>10</v>
      </c>
      <c r="L27" s="4">
        <v>11</v>
      </c>
      <c r="M27" s="4">
        <v>12</v>
      </c>
      <c r="P27" s="30"/>
    </row>
    <row r="28" spans="2:26" ht="94.5" x14ac:dyDescent="0.25">
      <c r="B28" s="18" t="s">
        <v>16</v>
      </c>
      <c r="C28" s="19" t="s">
        <v>18</v>
      </c>
      <c r="D28" s="20" t="s">
        <v>19</v>
      </c>
      <c r="E28" s="17">
        <f t="shared" ref="E28:E33" si="0">SUM(F28:K28)</f>
        <v>758896.21</v>
      </c>
      <c r="F28" s="16">
        <v>645061.78</v>
      </c>
      <c r="G28" s="13">
        <v>56917.21</v>
      </c>
      <c r="H28" s="13">
        <v>0</v>
      </c>
      <c r="I28" s="13">
        <v>56917.22</v>
      </c>
      <c r="J28" s="13">
        <v>0</v>
      </c>
      <c r="K28" s="13">
        <v>0</v>
      </c>
      <c r="L28" s="14">
        <v>42825</v>
      </c>
      <c r="M28" s="20" t="s">
        <v>29</v>
      </c>
      <c r="P28" s="31"/>
      <c r="Q28" s="25"/>
    </row>
    <row r="29" spans="2:26" ht="110.25" x14ac:dyDescent="0.25">
      <c r="B29" s="18" t="s">
        <v>21</v>
      </c>
      <c r="C29" s="19" t="s">
        <v>18</v>
      </c>
      <c r="D29" s="20" t="s">
        <v>22</v>
      </c>
      <c r="E29" s="17">
        <f t="shared" si="0"/>
        <v>736476.97</v>
      </c>
      <c r="F29" s="16">
        <v>610629</v>
      </c>
      <c r="G29" s="13">
        <v>53879</v>
      </c>
      <c r="H29" s="13">
        <v>0</v>
      </c>
      <c r="I29" s="13">
        <v>71968.97</v>
      </c>
      <c r="J29" s="13">
        <v>0</v>
      </c>
      <c r="K29" s="13">
        <v>0</v>
      </c>
      <c r="L29" s="14">
        <v>43084</v>
      </c>
      <c r="M29" s="20" t="s">
        <v>30</v>
      </c>
      <c r="P29" s="31"/>
      <c r="Q29" s="24"/>
    </row>
    <row r="30" spans="2:26" ht="103.5" customHeight="1" x14ac:dyDescent="0.25">
      <c r="B30" s="18" t="s">
        <v>23</v>
      </c>
      <c r="C30" s="19" t="s">
        <v>24</v>
      </c>
      <c r="D30" s="20" t="s">
        <v>25</v>
      </c>
      <c r="E30" s="17">
        <f t="shared" si="0"/>
        <v>716002.02999999991</v>
      </c>
      <c r="F30" s="16">
        <v>608601.72</v>
      </c>
      <c r="G30" s="13">
        <v>71600.2</v>
      </c>
      <c r="H30" s="13">
        <v>0</v>
      </c>
      <c r="I30" s="13">
        <v>35800.11</v>
      </c>
      <c r="J30" s="13">
        <v>0</v>
      </c>
      <c r="K30" s="13">
        <v>0</v>
      </c>
      <c r="L30" s="14">
        <v>42916</v>
      </c>
      <c r="M30" s="20" t="s">
        <v>31</v>
      </c>
      <c r="P30" s="31"/>
      <c r="Q30" s="24"/>
      <c r="Z30" s="23"/>
    </row>
    <row r="31" spans="2:26" ht="78.75" x14ac:dyDescent="0.25">
      <c r="B31" s="18" t="s">
        <v>33</v>
      </c>
      <c r="C31" s="19" t="s">
        <v>24</v>
      </c>
      <c r="D31" s="20" t="s">
        <v>37</v>
      </c>
      <c r="E31" s="17">
        <f t="shared" si="0"/>
        <v>147407.21</v>
      </c>
      <c r="F31" s="16">
        <v>125296.12</v>
      </c>
      <c r="G31" s="13">
        <v>11055.54</v>
      </c>
      <c r="H31" s="13">
        <v>0</v>
      </c>
      <c r="I31" s="13">
        <v>11055.55</v>
      </c>
      <c r="J31" s="13">
        <v>0</v>
      </c>
      <c r="K31" s="13">
        <v>0</v>
      </c>
      <c r="L31" s="14">
        <v>43018</v>
      </c>
      <c r="M31" s="20" t="s">
        <v>31</v>
      </c>
      <c r="N31" s="12"/>
      <c r="O31" s="12"/>
      <c r="P31" s="32"/>
      <c r="Q31" s="24"/>
    </row>
    <row r="32" spans="2:26" ht="78.75" x14ac:dyDescent="0.25">
      <c r="B32" s="18" t="s">
        <v>36</v>
      </c>
      <c r="C32" s="19" t="s">
        <v>18</v>
      </c>
      <c r="D32" s="20" t="s">
        <v>41</v>
      </c>
      <c r="E32" s="17">
        <f t="shared" si="0"/>
        <v>3260425.1499999994</v>
      </c>
      <c r="F32" s="16">
        <v>2070518.13</v>
      </c>
      <c r="G32" s="13">
        <v>182692.78</v>
      </c>
      <c r="H32" s="13">
        <v>0</v>
      </c>
      <c r="I32" s="13">
        <v>1007214.24</v>
      </c>
      <c r="J32" s="13">
        <v>0</v>
      </c>
      <c r="K32" s="13">
        <v>0</v>
      </c>
      <c r="L32" s="14">
        <v>43039</v>
      </c>
      <c r="M32" s="20" t="s">
        <v>34</v>
      </c>
      <c r="N32" s="12"/>
      <c r="O32" s="12"/>
      <c r="P32" s="21"/>
      <c r="Q32" s="26"/>
    </row>
    <row r="33" spans="1:23" s="3" customFormat="1" ht="110.25" x14ac:dyDescent="0.25">
      <c r="B33" s="18" t="s">
        <v>40</v>
      </c>
      <c r="C33" s="19" t="s">
        <v>18</v>
      </c>
      <c r="D33" s="20" t="s">
        <v>45</v>
      </c>
      <c r="E33" s="17">
        <f t="shared" si="0"/>
        <v>982818.99</v>
      </c>
      <c r="F33" s="16">
        <v>512705.3</v>
      </c>
      <c r="G33" s="13">
        <v>45238.7</v>
      </c>
      <c r="H33" s="13">
        <v>0</v>
      </c>
      <c r="I33" s="13">
        <v>424874.99</v>
      </c>
      <c r="J33" s="13">
        <v>0</v>
      </c>
      <c r="K33" s="13">
        <v>0</v>
      </c>
      <c r="L33" s="14">
        <v>43556</v>
      </c>
      <c r="M33" s="20" t="s">
        <v>46</v>
      </c>
      <c r="P33" s="33"/>
      <c r="Q33" s="24"/>
    </row>
    <row r="34" spans="1:23" s="3" customFormat="1" ht="126" x14ac:dyDescent="0.25">
      <c r="B34" s="18" t="s">
        <v>50</v>
      </c>
      <c r="C34" s="19" t="s">
        <v>24</v>
      </c>
      <c r="D34" s="20" t="s">
        <v>48</v>
      </c>
      <c r="E34" s="17">
        <f>SUM(F34:K34)</f>
        <v>500000</v>
      </c>
      <c r="F34" s="16">
        <v>425000</v>
      </c>
      <c r="G34" s="13">
        <v>37500</v>
      </c>
      <c r="H34" s="13">
        <v>0</v>
      </c>
      <c r="I34" s="13">
        <v>37500</v>
      </c>
      <c r="J34" s="13">
        <v>0</v>
      </c>
      <c r="K34" s="13">
        <v>0</v>
      </c>
      <c r="L34" s="14">
        <v>43818</v>
      </c>
      <c r="M34" s="20" t="s">
        <v>47</v>
      </c>
      <c r="P34" s="33"/>
      <c r="Q34" s="24"/>
    </row>
    <row r="35" spans="1:23" s="3" customFormat="1" ht="126" x14ac:dyDescent="0.25">
      <c r="B35" s="18" t="s">
        <v>42</v>
      </c>
      <c r="C35" s="19" t="s">
        <v>18</v>
      </c>
      <c r="D35" s="20" t="s">
        <v>54</v>
      </c>
      <c r="E35" s="17">
        <f>SUM(F35:K35)</f>
        <v>1141724.25</v>
      </c>
      <c r="F35" s="16">
        <v>861618.81</v>
      </c>
      <c r="G35" s="13">
        <v>76025.19</v>
      </c>
      <c r="H35" s="13">
        <v>0</v>
      </c>
      <c r="I35" s="13">
        <v>204080.25</v>
      </c>
      <c r="J35" s="13">
        <v>0</v>
      </c>
      <c r="K35" s="13">
        <v>0</v>
      </c>
      <c r="L35" s="14">
        <v>43921</v>
      </c>
      <c r="M35" s="20" t="s">
        <v>60</v>
      </c>
      <c r="P35" s="22"/>
      <c r="Q35" s="24"/>
      <c r="R35" s="27"/>
    </row>
    <row r="36" spans="1:23" s="3" customFormat="1" ht="129" customHeight="1" x14ac:dyDescent="0.25">
      <c r="B36" s="18" t="s">
        <v>52</v>
      </c>
      <c r="C36" s="19" t="s">
        <v>24</v>
      </c>
      <c r="D36" s="20" t="s">
        <v>55</v>
      </c>
      <c r="E36" s="17">
        <f>SUM(F36:K36)</f>
        <v>614324.1</v>
      </c>
      <c r="F36" s="16">
        <v>476730.14</v>
      </c>
      <c r="G36" s="13">
        <v>42064.43</v>
      </c>
      <c r="H36" s="13">
        <v>0</v>
      </c>
      <c r="I36" s="13">
        <v>95529.53</v>
      </c>
      <c r="J36" s="13">
        <v>0</v>
      </c>
      <c r="K36" s="13">
        <v>0</v>
      </c>
      <c r="L36" s="14">
        <v>43864</v>
      </c>
      <c r="M36" s="20" t="s">
        <v>57</v>
      </c>
      <c r="P36" s="22"/>
      <c r="Q36" s="15"/>
    </row>
    <row r="37" spans="1:23" s="3" customFormat="1" ht="165" customHeight="1" x14ac:dyDescent="0.25">
      <c r="B37" s="18" t="s">
        <v>53</v>
      </c>
      <c r="C37" s="19" t="s">
        <v>24</v>
      </c>
      <c r="D37" s="20" t="s">
        <v>56</v>
      </c>
      <c r="E37" s="17">
        <f>SUM(F37:K37)</f>
        <v>534151.63</v>
      </c>
      <c r="F37" s="16">
        <v>391000</v>
      </c>
      <c r="G37" s="13">
        <v>34500</v>
      </c>
      <c r="H37" s="13">
        <v>0</v>
      </c>
      <c r="I37" s="13">
        <v>108651.63</v>
      </c>
      <c r="J37" s="13">
        <v>0</v>
      </c>
      <c r="K37" s="13">
        <v>0</v>
      </c>
      <c r="L37" s="14">
        <v>43524</v>
      </c>
      <c r="M37" s="20" t="s">
        <v>58</v>
      </c>
      <c r="P37" s="33"/>
      <c r="Q37" s="24"/>
    </row>
    <row r="38" spans="1:23" ht="20.45" customHeight="1" x14ac:dyDescent="0.25">
      <c r="B38" s="41" t="s">
        <v>2</v>
      </c>
      <c r="C38" s="41"/>
      <c r="D38" s="41"/>
      <c r="E38" s="29">
        <f>SUM(E28:E37)</f>
        <v>9392226.540000001</v>
      </c>
      <c r="F38" s="29">
        <f t="shared" ref="F38:K38" si="1">SUM(F28:F37)</f>
        <v>6727160.9999999991</v>
      </c>
      <c r="G38" s="29">
        <f t="shared" si="1"/>
        <v>611473.05000000005</v>
      </c>
      <c r="H38" s="29">
        <f t="shared" si="1"/>
        <v>0</v>
      </c>
      <c r="I38" s="29">
        <f t="shared" si="1"/>
        <v>2053592.4899999998</v>
      </c>
      <c r="J38" s="29">
        <f t="shared" si="1"/>
        <v>0</v>
      </c>
      <c r="K38" s="29">
        <f t="shared" si="1"/>
        <v>0</v>
      </c>
      <c r="L38" s="42"/>
      <c r="M38" s="42"/>
      <c r="N38" s="12"/>
      <c r="O38" s="12"/>
      <c r="P38" s="12"/>
    </row>
    <row r="39" spans="1:23" ht="23.45" customHeight="1" x14ac:dyDescent="0.25">
      <c r="B39" s="43" t="s">
        <v>11</v>
      </c>
      <c r="C39" s="43"/>
      <c r="D39" s="43"/>
      <c r="E39" s="43"/>
      <c r="F39" s="44">
        <v>6727161</v>
      </c>
      <c r="G39" s="44"/>
      <c r="H39" s="44"/>
      <c r="I39" s="44"/>
      <c r="J39" s="44"/>
      <c r="K39" s="44"/>
      <c r="L39" s="44"/>
      <c r="M39" s="44"/>
    </row>
    <row r="40" spans="1:23" x14ac:dyDescent="0.25">
      <c r="F40" s="8"/>
      <c r="G40" s="8"/>
      <c r="H40" s="8"/>
      <c r="I40" s="8"/>
      <c r="J40" s="8"/>
    </row>
    <row r="43" spans="1:23" s="3" customFormat="1" x14ac:dyDescent="0.25">
      <c r="A43" s="9"/>
      <c r="E43" s="10"/>
      <c r="F43" s="28"/>
      <c r="N43" s="9"/>
      <c r="O43" s="9"/>
      <c r="P43" s="9"/>
      <c r="R43" s="9"/>
      <c r="S43" s="9"/>
      <c r="T43" s="9"/>
      <c r="U43" s="9"/>
      <c r="V43" s="9"/>
      <c r="W43" s="9"/>
    </row>
  </sheetData>
  <mergeCells count="36">
    <mergeCell ref="B38:D38"/>
    <mergeCell ref="L38:M38"/>
    <mergeCell ref="B39:E39"/>
    <mergeCell ref="F39:M39"/>
    <mergeCell ref="B22:B26"/>
    <mergeCell ref="C22:C26"/>
    <mergeCell ref="D22:D26"/>
    <mergeCell ref="E22:K22"/>
    <mergeCell ref="L22:L26"/>
    <mergeCell ref="M22:M26"/>
    <mergeCell ref="E23:E26"/>
    <mergeCell ref="F23:G23"/>
    <mergeCell ref="H23:K23"/>
    <mergeCell ref="F24:F26"/>
    <mergeCell ref="G24:K24"/>
    <mergeCell ref="G25:G26"/>
    <mergeCell ref="H25:K25"/>
    <mergeCell ref="B15:M15"/>
    <mergeCell ref="B16:M16"/>
    <mergeCell ref="B17:M17"/>
    <mergeCell ref="B18:M18"/>
    <mergeCell ref="B20:M20"/>
    <mergeCell ref="E21:H21"/>
    <mergeCell ref="I14:M14"/>
    <mergeCell ref="I2:M2"/>
    <mergeCell ref="I4:M4"/>
    <mergeCell ref="I5:M5"/>
    <mergeCell ref="I6:M6"/>
    <mergeCell ref="I7:M7"/>
    <mergeCell ref="I8:M8"/>
    <mergeCell ref="I3:M3"/>
    <mergeCell ref="I9:M9"/>
    <mergeCell ref="I10:M10"/>
    <mergeCell ref="I11:M11"/>
    <mergeCell ref="I12:M12"/>
    <mergeCell ref="I13:M13"/>
  </mergeCells>
  <printOptions horizontalCentered="1"/>
  <pageMargins left="3.937007874015748E-2" right="3.937007874015748E-2" top="0.35433070866141736" bottom="0.27559055118110237" header="0.31496062992125984" footer="0.31496062992125984"/>
  <pageSetup paperSize="9" scale="65" fitToHeight="0" orientation="landscape"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ar 2020 10 15</vt:lpstr>
      <vt:lpstr>'ar 2020 10 15'!Print_Area</vt:lpstr>
      <vt:lpstr>'ar 2020 10 15'!Print_Titles</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„Windows“ vartotojas</cp:lastModifiedBy>
  <cp:lastPrinted>2020-10-14T14:29:21Z</cp:lastPrinted>
  <dcterms:created xsi:type="dcterms:W3CDTF">2013-02-28T07:13:39Z</dcterms:created>
  <dcterms:modified xsi:type="dcterms:W3CDTF">2020-10-15T07:07:44Z</dcterms:modified>
</cp:coreProperties>
</file>