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2760" yWindow="32760" windowWidth="28800" windowHeight="11628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E22" i="1" l="1"/>
  <c r="E23" i="1"/>
  <c r="E24" i="1"/>
  <c r="Q28" i="1"/>
</calcChain>
</file>

<file path=xl/sharedStrings.xml><?xml version="1.0" encoding="utf-8"?>
<sst xmlns="http://schemas.openxmlformats.org/spreadsheetml/2006/main" count="60" uniqueCount="55">
  <si>
    <t>Suėjus paraiškos pateikimo terminui, projektas turi atitikti priemonės 09.1.3-CPVA-R-705 „Ikimokyklinio ir priešmokyklinio ugdymo prieinamumo didinimas“ projektų finansavimo sąlygų aprašo, patvirtinto projektų finansavimo sąlygų aprašo patvirtinto Lietuvos Respublikos švietimo ir mokslo ministro 2017 m. liepos 18 d. įsakymu Nr. V-585, 28 punkto reikalavimus.</t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</si>
  <si>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</si>
  <si>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</si>
  <si>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</si>
  <si>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</si>
  <si>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t>2017-09-14</t>
  </si>
  <si>
    <t>Nr.</t>
  </si>
  <si>
    <t>09.1.3-CPVA-R-705-11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</si>
  <si>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</si>
  <si>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</si>
  <si>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</si>
  <si>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</si>
  <si>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</si>
  <si>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</si>
  <si>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</si>
  <si>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</si>
  <si>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</si>
  <si>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</si>
  <si>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</si>
  <si>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</si>
  <si>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</si>
  <si>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</si>
  <si>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</si>
  <si>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</si>
  <si>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</si>
  <si>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</si>
  <si>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</si>
  <si>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</si>
  <si>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</si>
  <si>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</si>
  <si>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</si>
  <si>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</si>
  <si>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</si>
  <si>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</si>
  <si>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</si>
  <si>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</si>
  <si>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</si>
  <si>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</si>
  <si>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lopšelio-darželio „Girinukas“ ugdymo aplinkos modernizavimas</t>
  </si>
  <si>
    <t>2.</t>
  </si>
  <si>
    <t>Alytaus rajono savivaldybės administracija</t>
  </si>
  <si>
    <t>Alytaus r. ikimokyklinio ir priešmokyklinio ugdymo prieinamumo didinimas įkuriant ir atnaujinant edukacines erdves</t>
  </si>
  <si>
    <t>3.</t>
  </si>
  <si>
    <t>Druskininkų savivaldybės administracija</t>
  </si>
  <si>
    <t>Druskininkų sav. Viečiūnų progimnazijos ikimokyklinio ugdymo skyriaus „Linelis“ ugdymo prieinamumo didinimas</t>
  </si>
  <si>
    <t>4.</t>
  </si>
  <si>
    <t>Lazdijų rajono savivaldybės administracija</t>
  </si>
  <si>
    <t>Ikimokyklinio ir priešmokyklinio ugdymo įstaigų Lazdijų rajono savivaldybėje modernizavimas</t>
  </si>
  <si>
    <t>5.</t>
  </si>
  <si>
    <t>Varėnos rajono savivaldybės administracija</t>
  </si>
  <si>
    <t>Varėnos "Pasakos" vaikų lopšelio-darželio pastato modernizavimas</t>
  </si>
  <si>
    <t>IŠ VISO:</t>
  </si>
  <si>
    <t>Regionui numatytas ES struktūrinių fondų lėšų limitas:</t>
  </si>
  <si>
    <t>IŠ ES STRUKTŪRINIŲ FONDŲ LĖŠŲ SIŪLOMŲ BENDRAI FINANSUOTI ALYTAUS REGIONO PROJEKTŲ SĄRAŠAS</t>
  </si>
  <si>
    <t>Patvirtinta
Alytaus regiono plėtros tarybos 2017 m. birželio 29 d.
sprendimu Nr.51/6S-29
(Alytaus regiono plėtros tarybos 2020 m. saplio 23 d. sprendimo Nr.51/6S-50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</si>
</sst>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4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2" fillId="0" borderId="3" xfId="0" applyNumberFormat="1" applyFont="1" applyBorder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vertical="top" wrapText="1" readingOrder="1"/>
      <protection locked="0"/>
    </xf>
    <xf numFmtId="4" fontId="1" fillId="0" borderId="2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horizontal="justify" vertical="top" wrapText="1" readingOrder="1"/>
      <protection locked="0"/>
    </xf>
    <xf numFmtId="164" fontId="1" fillId="0" borderId="24" xfId="0" applyNumberFormat="1" applyFont="1" applyBorder="1" applyAlignment="1" applyProtection="1">
      <alignment horizontal="center" vertical="top" wrapText="1" readingOrder="1"/>
      <protection locked="0"/>
    </xf>
    <xf numFmtId="4" fontId="1" fillId="0" borderId="26" xfId="0" applyNumberFormat="1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4" fontId="2" fillId="3" borderId="25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2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2" fillId="0" borderId="23" xfId="0" applyFont="1" applyBorder="1" applyAlignment="1" applyProtection="1">
      <alignment horizontal="center" vertical="center" wrapText="1" readingOrder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2" fillId="0" borderId="23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" fillId="0" borderId="23" xfId="0" applyFont="1" applyBorder="1" applyAlignment="1" applyProtection="1">
      <alignment horizontal="center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horizontal="left" vertical="center" wrapText="1" readingOrder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0" borderId="14" xfId="0" applyFont="1" applyBorder="1" applyAlignment="1" applyProtection="1">
      <alignment vertical="top" wrapText="1"/>
      <protection locked="0"/>
    </xf>
    <xf numFmtId="165" fontId="1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vertical="top" wrapText="1" readingOrder="1"/>
      <protection locked="0"/>
    </xf>
    <xf numFmtId="164" fontId="1" fillId="0" borderId="11" xfId="0" applyNumberFormat="1" applyFont="1" applyBorder="1" applyAlignment="1" applyProtection="1">
      <alignment horizontal="center" vertical="top" wrapText="1" readingOrder="1"/>
      <protection locked="0"/>
    </xf>
    <xf numFmtId="164" fontId="1" fillId="0" borderId="10" xfId="0" applyNumberFormat="1" applyFont="1" applyBorder="1" applyAlignment="1" applyProtection="1">
      <alignment horizontal="center" vertical="top" wrapText="1" readingOrder="1"/>
      <protection locked="0"/>
    </xf>
    <xf numFmtId="164" fontId="1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horizontal="right" vertical="top" wrapText="1" readingOrder="1"/>
      <protection locked="0"/>
    </xf>
    <xf numFmtId="166" fontId="2" fillId="0" borderId="1" xfId="0" applyNumberFormat="1" applyFont="1" applyBorder="1" applyAlignment="1" applyProtection="1">
      <alignment horizontal="left" vertical="top" wrapText="1" readingOrder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right" vertical="top" wrapText="1" readingOrder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164" fontId="2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5" xfId="0" applyFont="1" applyBorder="1" applyAlignment="1" applyProtection="1">
      <alignment horizontal="center" vertical="top" wrapText="1" readingOrder="1"/>
      <protection locked="0"/>
    </xf>
    <xf numFmtId="164" fontId="2" fillId="0" borderId="7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164" fontId="2" fillId="0" borderId="6" xfId="0" applyNumberFormat="1" applyFont="1" applyBorder="1" applyAlignment="1" applyProtection="1">
      <alignment vertical="top" wrapText="1" readingOrder="1"/>
      <protection locked="0"/>
    </xf>
    <xf numFmtId="164" fontId="2" fillId="0" borderId="5" xfId="0" applyNumberFormat="1" applyFont="1" applyBorder="1" applyAlignment="1" applyProtection="1">
      <alignment vertical="top" wrapText="1" readingOrder="1"/>
      <protection locked="0"/>
    </xf>
    <xf numFmtId="0" fontId="2" fillId="0" borderId="3" xfId="0" applyFont="1" applyBorder="1" applyAlignment="1" applyProtection="1">
      <alignment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tabSelected="1" topLeftCell="B1" workbookViewId="0">
      <selection activeCell="R2" sqref="R2:T2"/>
    </sheetView>
  </sheetViews>
  <sheetFormatPr defaultRowHeight="13.2" x14ac:dyDescent="0.25"/>
  <cols>
    <col min="1" max="1" width="5.44140625" style="3" customWidth="1"/>
    <col min="2" max="2" width="13.6640625" style="3" customWidth="1"/>
    <col min="3" max="3" width="6.109375" style="3" customWidth="1"/>
    <col min="4" max="4" width="12.88671875" style="3" customWidth="1"/>
    <col min="5" max="5" width="0" style="3" hidden="1" customWidth="1"/>
    <col min="6" max="6" width="11.44140625" style="3" customWidth="1"/>
    <col min="7" max="7" width="15.33203125" style="3" customWidth="1"/>
    <col min="8" max="8" width="4.5546875" style="3" customWidth="1"/>
    <col min="9" max="9" width="9.21875" style="3" customWidth="1"/>
    <col min="10" max="11" width="4.44140625" style="3" customWidth="1"/>
    <col min="12" max="12" width="7.5546875" style="3" customWidth="1"/>
    <col min="13" max="13" width="13.21875" style="3" customWidth="1"/>
    <col min="14" max="14" width="3.6640625" style="3" customWidth="1"/>
    <col min="15" max="15" width="11" style="3" customWidth="1"/>
    <col min="16" max="16" width="14.6640625" style="3" customWidth="1"/>
    <col min="17" max="17" width="0.6640625" style="3" customWidth="1"/>
    <col min="18" max="18" width="9.21875" style="3" customWidth="1"/>
    <col min="19" max="19" width="0.88671875" style="3" customWidth="1"/>
    <col min="20" max="20" width="48.21875" style="3" customWidth="1"/>
    <col min="21" max="16384" width="8.88671875" style="3"/>
  </cols>
  <sheetData>
    <row r="1" spans="1:20" ht="11.4" customHeight="1" x14ac:dyDescent="0.25"/>
    <row r="2" spans="1:20" ht="66" customHeight="1" x14ac:dyDescent="0.25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9" t="s">
        <v>54</v>
      </c>
      <c r="S2" s="17"/>
      <c r="T2" s="17"/>
    </row>
    <row r="3" spans="1:20" ht="17.100000000000001" customHeight="1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9"/>
      <c r="S3" s="17"/>
      <c r="T3" s="17"/>
    </row>
    <row r="4" spans="1:20" ht="17.100000000000001" customHeight="1" x14ac:dyDescent="0.25">
      <c r="A4" s="19"/>
      <c r="B4" s="17"/>
      <c r="C4" s="17"/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19"/>
      <c r="T4" s="17"/>
    </row>
    <row r="5" spans="1:20" ht="17.100000000000001" customHeight="1" x14ac:dyDescent="0.25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7.100000000000001" customHeight="1" x14ac:dyDescent="0.25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7.100000000000001" customHeight="1" x14ac:dyDescent="0.25">
      <c r="A7" s="19"/>
      <c r="B7" s="17"/>
      <c r="C7" s="17"/>
      <c r="D7" s="22" t="s">
        <v>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9"/>
      <c r="T7" s="17"/>
    </row>
    <row r="8" spans="1:20" ht="17.100000000000001" customHeight="1" x14ac:dyDescent="0.25">
      <c r="A8" s="16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" customHeight="1" x14ac:dyDescent="0.25">
      <c r="A9" s="23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5" customHeight="1" x14ac:dyDescent="0.25">
      <c r="A10" s="24" t="s">
        <v>53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7.100000000000001" customHeight="1" x14ac:dyDescent="0.25">
      <c r="A11" s="23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19"/>
      <c r="B12" s="17"/>
      <c r="C12" s="17"/>
      <c r="D12" s="17"/>
      <c r="E12" s="17"/>
      <c r="F12" s="17"/>
      <c r="G12" s="17"/>
      <c r="H12" s="17"/>
      <c r="I12" s="25" t="s">
        <v>5</v>
      </c>
      <c r="J12" s="21"/>
      <c r="K12" s="4" t="s">
        <v>6</v>
      </c>
      <c r="L12" s="25" t="s">
        <v>7</v>
      </c>
      <c r="M12" s="21"/>
      <c r="N12" s="21"/>
      <c r="O12" s="19"/>
      <c r="P12" s="17"/>
      <c r="Q12" s="17"/>
      <c r="R12" s="17"/>
      <c r="S12" s="17"/>
      <c r="T12" s="17"/>
    </row>
    <row r="13" spans="1:20" ht="409.6" hidden="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1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25">
      <c r="A15" s="26" t="s">
        <v>8</v>
      </c>
      <c r="B15" s="26" t="s">
        <v>9</v>
      </c>
      <c r="C15" s="26" t="s">
        <v>10</v>
      </c>
      <c r="D15" s="29"/>
      <c r="E15" s="26" t="s">
        <v>11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  <c r="Q15" s="26" t="s">
        <v>12</v>
      </c>
      <c r="R15" s="37"/>
      <c r="S15" s="29"/>
      <c r="T15" s="26" t="s">
        <v>13</v>
      </c>
    </row>
    <row r="16" spans="1:20" ht="20.399999999999999" customHeight="1" x14ac:dyDescent="0.25">
      <c r="A16" s="27"/>
      <c r="B16" s="27"/>
      <c r="C16" s="30"/>
      <c r="D16" s="31"/>
      <c r="E16" s="26" t="s">
        <v>14</v>
      </c>
      <c r="F16" s="29"/>
      <c r="G16" s="26" t="s">
        <v>15</v>
      </c>
      <c r="H16" s="34"/>
      <c r="I16" s="35"/>
      <c r="J16" s="36" t="s">
        <v>16</v>
      </c>
      <c r="K16" s="17"/>
      <c r="L16" s="17"/>
      <c r="M16" s="17"/>
      <c r="N16" s="17"/>
      <c r="O16" s="17"/>
      <c r="P16" s="17"/>
      <c r="Q16" s="30"/>
      <c r="R16" s="17"/>
      <c r="S16" s="31"/>
      <c r="T16" s="27"/>
    </row>
    <row r="17" spans="1:20" ht="16.350000000000001" customHeight="1" x14ac:dyDescent="0.25">
      <c r="A17" s="27"/>
      <c r="B17" s="27"/>
      <c r="C17" s="30"/>
      <c r="D17" s="31"/>
      <c r="E17" s="30"/>
      <c r="F17" s="31"/>
      <c r="G17" s="26" t="s">
        <v>17</v>
      </c>
      <c r="H17" s="39"/>
      <c r="I17" s="34"/>
      <c r="J17" s="40" t="s">
        <v>18</v>
      </c>
      <c r="K17" s="41"/>
      <c r="L17" s="41"/>
      <c r="M17" s="41"/>
      <c r="N17" s="41"/>
      <c r="O17" s="41"/>
      <c r="P17" s="42"/>
      <c r="Q17" s="30"/>
      <c r="R17" s="17"/>
      <c r="S17" s="31"/>
      <c r="T17" s="27"/>
    </row>
    <row r="18" spans="1:20" ht="17.100000000000001" customHeight="1" x14ac:dyDescent="0.25">
      <c r="A18" s="27"/>
      <c r="B18" s="27"/>
      <c r="C18" s="30"/>
      <c r="D18" s="31"/>
      <c r="E18" s="30"/>
      <c r="F18" s="31"/>
      <c r="G18" s="27"/>
      <c r="H18" s="26" t="s">
        <v>19</v>
      </c>
      <c r="I18" s="29"/>
      <c r="J18" s="26" t="s">
        <v>20</v>
      </c>
      <c r="K18" s="34"/>
      <c r="L18" s="34"/>
      <c r="M18" s="34"/>
      <c r="N18" s="34"/>
      <c r="O18" s="34"/>
      <c r="P18" s="35"/>
      <c r="Q18" s="30"/>
      <c r="R18" s="17"/>
      <c r="S18" s="31"/>
      <c r="T18" s="27"/>
    </row>
    <row r="19" spans="1:20" ht="50.1" customHeight="1" x14ac:dyDescent="0.25">
      <c r="A19" s="28"/>
      <c r="B19" s="28"/>
      <c r="C19" s="32"/>
      <c r="D19" s="33"/>
      <c r="E19" s="32"/>
      <c r="F19" s="33"/>
      <c r="G19" s="28"/>
      <c r="H19" s="32"/>
      <c r="I19" s="33"/>
      <c r="J19" s="26" t="s">
        <v>19</v>
      </c>
      <c r="K19" s="34"/>
      <c r="L19" s="35"/>
      <c r="M19" s="5" t="s">
        <v>21</v>
      </c>
      <c r="N19" s="26" t="s">
        <v>22</v>
      </c>
      <c r="O19" s="35"/>
      <c r="P19" s="5" t="s">
        <v>23</v>
      </c>
      <c r="Q19" s="32"/>
      <c r="R19" s="21"/>
      <c r="S19" s="33"/>
      <c r="T19" s="28"/>
    </row>
    <row r="20" spans="1:20" x14ac:dyDescent="0.25">
      <c r="A20" s="6" t="s">
        <v>24</v>
      </c>
      <c r="B20" s="6" t="s">
        <v>25</v>
      </c>
      <c r="C20" s="38" t="s">
        <v>26</v>
      </c>
      <c r="D20" s="35"/>
      <c r="E20" s="38" t="s">
        <v>27</v>
      </c>
      <c r="F20" s="35"/>
      <c r="G20" s="6" t="s">
        <v>28</v>
      </c>
      <c r="H20" s="38" t="s">
        <v>29</v>
      </c>
      <c r="I20" s="35"/>
      <c r="J20" s="38" t="s">
        <v>30</v>
      </c>
      <c r="K20" s="34"/>
      <c r="L20" s="35"/>
      <c r="M20" s="6" t="s">
        <v>31</v>
      </c>
      <c r="N20" s="38" t="s">
        <v>32</v>
      </c>
      <c r="O20" s="35"/>
      <c r="P20" s="6" t="s">
        <v>33</v>
      </c>
      <c r="Q20" s="38" t="s">
        <v>34</v>
      </c>
      <c r="R20" s="34"/>
      <c r="S20" s="35"/>
      <c r="T20" s="6" t="s">
        <v>35</v>
      </c>
    </row>
    <row r="21" spans="1:20" ht="96" customHeight="1" x14ac:dyDescent="0.25">
      <c r="A21" s="7" t="s">
        <v>36</v>
      </c>
      <c r="B21" s="7" t="s">
        <v>37</v>
      </c>
      <c r="C21" s="46" t="s">
        <v>38</v>
      </c>
      <c r="D21" s="35"/>
      <c r="E21" s="47">
        <v>147612.45000000001</v>
      </c>
      <c r="F21" s="48"/>
      <c r="G21" s="8">
        <v>125470.5</v>
      </c>
      <c r="H21" s="49">
        <v>11070.97</v>
      </c>
      <c r="I21" s="45"/>
      <c r="J21" s="49">
        <v>0</v>
      </c>
      <c r="K21" s="44"/>
      <c r="L21" s="45"/>
      <c r="M21" s="8">
        <v>11070.98</v>
      </c>
      <c r="N21" s="49">
        <v>0</v>
      </c>
      <c r="O21" s="45"/>
      <c r="P21" s="9">
        <v>0</v>
      </c>
      <c r="Q21" s="43">
        <v>43080</v>
      </c>
      <c r="R21" s="44"/>
      <c r="S21" s="45"/>
      <c r="T21" s="10" t="s">
        <v>0</v>
      </c>
    </row>
    <row r="22" spans="1:20" ht="96" customHeight="1" x14ac:dyDescent="0.25">
      <c r="A22" s="7" t="s">
        <v>39</v>
      </c>
      <c r="B22" s="7" t="s">
        <v>40</v>
      </c>
      <c r="C22" s="46" t="s">
        <v>41</v>
      </c>
      <c r="D22" s="35"/>
      <c r="E22" s="49">
        <f>SUM(G22:P22)</f>
        <v>597456.88</v>
      </c>
      <c r="F22" s="45"/>
      <c r="G22" s="9">
        <v>494007</v>
      </c>
      <c r="H22" s="49">
        <v>43588</v>
      </c>
      <c r="I22" s="45"/>
      <c r="J22" s="49">
        <v>0</v>
      </c>
      <c r="K22" s="44"/>
      <c r="L22" s="45"/>
      <c r="M22" s="9">
        <v>59861.88</v>
      </c>
      <c r="N22" s="49">
        <v>0</v>
      </c>
      <c r="O22" s="45"/>
      <c r="P22" s="9">
        <v>0</v>
      </c>
      <c r="Q22" s="43">
        <v>43080</v>
      </c>
      <c r="R22" s="44"/>
      <c r="S22" s="45"/>
      <c r="T22" s="10" t="s">
        <v>0</v>
      </c>
    </row>
    <row r="23" spans="1:20" ht="96" customHeight="1" x14ac:dyDescent="0.25">
      <c r="A23" s="7" t="s">
        <v>42</v>
      </c>
      <c r="B23" s="7" t="s">
        <v>43</v>
      </c>
      <c r="C23" s="46" t="s">
        <v>44</v>
      </c>
      <c r="D23" s="35"/>
      <c r="E23" s="49">
        <f>SUM(G23:P23)</f>
        <v>176024.68</v>
      </c>
      <c r="F23" s="45"/>
      <c r="G23" s="9">
        <v>125046.77</v>
      </c>
      <c r="H23" s="49">
        <v>11033.38</v>
      </c>
      <c r="I23" s="45"/>
      <c r="J23" s="49">
        <v>0</v>
      </c>
      <c r="K23" s="44"/>
      <c r="L23" s="45"/>
      <c r="M23" s="9">
        <v>39944.53</v>
      </c>
      <c r="N23" s="49">
        <v>0</v>
      </c>
      <c r="O23" s="45"/>
      <c r="P23" s="9">
        <v>0</v>
      </c>
      <c r="Q23" s="43">
        <v>43160</v>
      </c>
      <c r="R23" s="44"/>
      <c r="S23" s="45"/>
      <c r="T23" s="10" t="s">
        <v>0</v>
      </c>
    </row>
    <row r="24" spans="1:20" ht="96" customHeight="1" x14ac:dyDescent="0.25">
      <c r="A24" s="7" t="s">
        <v>45</v>
      </c>
      <c r="B24" s="7" t="s">
        <v>46</v>
      </c>
      <c r="C24" s="46" t="s">
        <v>47</v>
      </c>
      <c r="D24" s="35"/>
      <c r="E24" s="49">
        <f>SUM(G24:P24)</f>
        <v>179836.75000000003</v>
      </c>
      <c r="F24" s="45"/>
      <c r="G24" s="9">
        <v>152861.23000000001</v>
      </c>
      <c r="H24" s="49">
        <v>13487.76</v>
      </c>
      <c r="I24" s="45"/>
      <c r="J24" s="49">
        <v>0</v>
      </c>
      <c r="K24" s="44"/>
      <c r="L24" s="45"/>
      <c r="M24" s="11">
        <v>13487.76</v>
      </c>
      <c r="N24" s="49">
        <v>0</v>
      </c>
      <c r="O24" s="45"/>
      <c r="P24" s="9">
        <v>0</v>
      </c>
      <c r="Q24" s="43">
        <v>43080</v>
      </c>
      <c r="R24" s="44"/>
      <c r="S24" s="45"/>
      <c r="T24" s="10" t="s">
        <v>0</v>
      </c>
    </row>
    <row r="25" spans="1:20" ht="96" customHeight="1" thickBot="1" x14ac:dyDescent="0.3">
      <c r="A25" s="7" t="s">
        <v>48</v>
      </c>
      <c r="B25" s="7" t="s">
        <v>49</v>
      </c>
      <c r="C25" s="46" t="s">
        <v>50</v>
      </c>
      <c r="D25" s="35"/>
      <c r="E25" s="49">
        <v>370000</v>
      </c>
      <c r="F25" s="45"/>
      <c r="G25" s="8">
        <v>314500</v>
      </c>
      <c r="H25" s="49">
        <v>27750</v>
      </c>
      <c r="I25" s="45"/>
      <c r="J25" s="49">
        <v>0</v>
      </c>
      <c r="K25" s="44"/>
      <c r="L25" s="45"/>
      <c r="M25" s="12">
        <v>27750</v>
      </c>
      <c r="N25" s="49">
        <v>0</v>
      </c>
      <c r="O25" s="45"/>
      <c r="P25" s="9">
        <v>0</v>
      </c>
      <c r="Q25" s="43">
        <v>43080</v>
      </c>
      <c r="R25" s="44"/>
      <c r="S25" s="45"/>
      <c r="T25" s="10" t="s">
        <v>0</v>
      </c>
    </row>
    <row r="26" spans="1:20" x14ac:dyDescent="0.25">
      <c r="A26" s="54" t="s">
        <v>51</v>
      </c>
      <c r="B26" s="55"/>
      <c r="C26" s="55"/>
      <c r="D26" s="55"/>
      <c r="E26" s="56"/>
      <c r="F26" s="13">
        <v>1470930.76</v>
      </c>
      <c r="G26" s="13">
        <v>1211885.5</v>
      </c>
      <c r="H26" s="57">
        <v>106930.11</v>
      </c>
      <c r="I26" s="58"/>
      <c r="J26" s="59">
        <v>0</v>
      </c>
      <c r="K26" s="60"/>
      <c r="L26" s="61"/>
      <c r="M26" s="14">
        <v>152115.15</v>
      </c>
      <c r="N26" s="62">
        <v>0</v>
      </c>
      <c r="O26" s="63"/>
      <c r="P26" s="1">
        <v>0</v>
      </c>
      <c r="Q26" s="64"/>
      <c r="R26" s="55"/>
      <c r="S26" s="55"/>
      <c r="T26" s="56"/>
    </row>
    <row r="27" spans="1:20" ht="16.95" customHeight="1" x14ac:dyDescent="0.25">
      <c r="A27" s="50" t="s">
        <v>52</v>
      </c>
      <c r="B27" s="34"/>
      <c r="C27" s="34"/>
      <c r="D27" s="34"/>
      <c r="E27" s="34"/>
      <c r="F27" s="35"/>
      <c r="G27" s="51">
        <v>1213910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3"/>
    </row>
    <row r="28" spans="1:20" ht="33.6" customHeight="1" x14ac:dyDescent="0.25"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>
        <f>Q25+Q24+Q22+Q21+Q23</f>
        <v>215480</v>
      </c>
    </row>
    <row r="29" spans="1:20" ht="36.6" customHeight="1" x14ac:dyDescent="0.25">
      <c r="F29" s="15"/>
    </row>
  </sheetData>
  <mergeCells count="79">
    <mergeCell ref="A27:F27"/>
    <mergeCell ref="G27:T27"/>
    <mergeCell ref="C25:D25"/>
    <mergeCell ref="E25:F25"/>
    <mergeCell ref="H25:I25"/>
    <mergeCell ref="J25:L25"/>
    <mergeCell ref="N25:O25"/>
    <mergeCell ref="Q25:S25"/>
    <mergeCell ref="A26:E26"/>
    <mergeCell ref="H26:I26"/>
    <mergeCell ref="J26:L26"/>
    <mergeCell ref="N26:O26"/>
    <mergeCell ref="Q26:T26"/>
    <mergeCell ref="Q24:S24"/>
    <mergeCell ref="C23:D23"/>
    <mergeCell ref="E23:F23"/>
    <mergeCell ref="H23:I23"/>
    <mergeCell ref="J23:L23"/>
    <mergeCell ref="N23:O23"/>
    <mergeCell ref="Q23:S23"/>
    <mergeCell ref="C24:D24"/>
    <mergeCell ref="E24:F24"/>
    <mergeCell ref="H24:I24"/>
    <mergeCell ref="J24:L24"/>
    <mergeCell ref="N24:O24"/>
    <mergeCell ref="Q22:S22"/>
    <mergeCell ref="C21:D21"/>
    <mergeCell ref="E21:F21"/>
    <mergeCell ref="H21:I21"/>
    <mergeCell ref="J21:L21"/>
    <mergeCell ref="N21:O21"/>
    <mergeCell ref="Q21:S21"/>
    <mergeCell ref="C22:D22"/>
    <mergeCell ref="E22:F22"/>
    <mergeCell ref="H22:I22"/>
    <mergeCell ref="J22:L22"/>
    <mergeCell ref="N22:O22"/>
    <mergeCell ref="C20:D20"/>
    <mergeCell ref="E20:F20"/>
    <mergeCell ref="H20:I20"/>
    <mergeCell ref="J20:L20"/>
    <mergeCell ref="N20:O20"/>
    <mergeCell ref="Q20:S20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A9:T9"/>
    <mergeCell ref="A10:T10"/>
    <mergeCell ref="A11:T11"/>
    <mergeCell ref="A12:H12"/>
    <mergeCell ref="I12:J12"/>
    <mergeCell ref="L12:N12"/>
    <mergeCell ref="O12:T12"/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4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2019-08-29T08:16:17Z</dcterms:created>
  <dcterms:modified xsi:type="dcterms:W3CDTF">2020-10-23T11:52:11Z</dcterms:modified>
</cp:coreProperties>
</file>