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sa\Desktop\Ingos\POSEDZIAI\2020\POSEDIS RASYT_20201021-27\Po posedzio\"/>
    </mc:Choice>
  </mc:AlternateContent>
  <bookViews>
    <workbookView xWindow="0" yWindow="0" windowWidth="16170" windowHeight="8190"/>
  </bookViews>
  <sheets>
    <sheet name="Patvirtintu_sarasu_ataskaita" sheetId="1" r:id="rId1"/>
  </sheets>
  <calcPr calcId="152511"/>
</workbook>
</file>

<file path=xl/calcChain.xml><?xml version="1.0" encoding="utf-8"?>
<calcChain xmlns="http://schemas.openxmlformats.org/spreadsheetml/2006/main">
  <c r="E23" i="1" l="1"/>
  <c r="E32" i="1"/>
  <c r="P35" i="1" l="1"/>
  <c r="N35" i="1"/>
  <c r="M35" i="1"/>
  <c r="H35" i="1"/>
  <c r="G35" i="1"/>
  <c r="F35" i="1"/>
</calcChain>
</file>

<file path=xl/sharedStrings.xml><?xml version="1.0" encoding="utf-8"?>
<sst xmlns="http://schemas.openxmlformats.org/spreadsheetml/2006/main" count="110" uniqueCount="82">
  <si>
    <t/>
  </si>
  <si>
    <t>Sveikatos apsaugos ministerija</t>
  </si>
  <si>
    <t>(ministerijos (-ų), pagal kompetenciją atsakingos (-ų) už iš Europos Sąjungos (toliau – ES) struktūrinių fondų lėšų bendrai finansuojamą (-us) ūkio sektorių (-ius), pavadinimas)</t>
  </si>
  <si>
    <t>08.1.3-CPVA-R-609 Pirminės asmens sveikatos priežiūros veiklos efektyvumo didinimas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</si>
  <si>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</si>
  <si>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</rPr>
      <t xml:space="preserve">IŠ ES STRUKTŪRINIŲ FONDŲ LĖŠŲ SIŪLOMŲ BENDRAI FINANSUOTI </t>
    </r>
    <r>
      <rPr>
        <b/>
        <sz val="10"/>
        <color rgb="FF000000"/>
        <rFont val="Arial"/>
        <family val="2"/>
      </rPr>
      <t>PANEVĖŽIO REGIONO PROJEKTŲ SĄRAŠAS</t>
    </r>
  </si>
  <si>
    <t>2018-07-04</t>
  </si>
  <si>
    <t>Nr.</t>
  </si>
  <si>
    <t>08.1.3-CPVA-R-609-51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</si>
  <si>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</si>
  <si>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</si>
  <si>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</si>
  <si>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</si>
  <si>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</si>
  <si>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</si>
  <si>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</si>
  <si>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</si>
  <si>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</si>
  <si>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</si>
  <si>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</si>
  <si>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</si>
  <si>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</si>
  <si>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</si>
  <si>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</si>
  <si>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</si>
  <si>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</si>
  <si>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</si>
  <si>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</si>
  <si>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</si>
  <si>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</si>
  <si>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</si>
  <si>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</si>
  <si>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</si>
  <si>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</si>
  <si>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</si>
  <si>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</si>
  <si>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</si>
  <si>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</si>
  <si>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Kupiškio rajono savivaldybės administracija</t>
  </si>
  <si>
    <t>Pirminės asmens sveikatos priežiūros veikos efektyvumo didinimas Kupiškio rajono savivaldybėje</t>
  </si>
  <si>
    <t>Pagal projektų finansavimo sąlygų aprašą:
29.1 p. - tenkina sąlygas
29.2 p. - tenkina sąlygas</t>
  </si>
  <si>
    <t>2.</t>
  </si>
  <si>
    <t>UAB "Kniaudiškių šeimos klinika"</t>
  </si>
  <si>
    <t>Vaikams ir senyvo amžiaus asmenim teikiamų pirminės asmens sveikatos priežiūros paslaugų kokybės ir prieinamumo gerinimas Kniaudiškių šeimos klinikoje</t>
  </si>
  <si>
    <t>3.</t>
  </si>
  <si>
    <t>UAB "MediCa klinika"</t>
  </si>
  <si>
    <t>UAB "MediCA klinika" teikiamų pirminės asmens sveikatos priežiūros paslaugų efektyvumo didinimas Panevėžio miesto savivaldybėje</t>
  </si>
  <si>
    <t>4.</t>
  </si>
  <si>
    <t>UAB "MediCA klinika" teikiamų pirminės asmens sveikatos priežiūros paslaugų efektyvumo didinimas Rokiškio rajono savivaldybėje</t>
  </si>
  <si>
    <t>5.</t>
  </si>
  <si>
    <t>UAB "Pilėnų šeimos medicinos centras"</t>
  </si>
  <si>
    <t>Pirminės asmens sveikatos priežiūros veiklos efektyvumo didinimas Pilėnų šeimos medicinos centre</t>
  </si>
  <si>
    <t>6.</t>
  </si>
  <si>
    <t>UAB "Smėlynės šeimos ambulatorija"</t>
  </si>
  <si>
    <t>Smėlynės šeimos ambulatorijos tikslinių grupių asmenims teikiamų pirminės asmens sveikatos priežiūros paslaugų kokybės ir prieinamumo gerinimas</t>
  </si>
  <si>
    <t>7.</t>
  </si>
  <si>
    <t>UAB Biržų šeimos gydytojų centras</t>
  </si>
  <si>
    <t>Pirminės asmens sveikatos priežiūros paslaugų kokybės ir prieinamumo gerinimas UAB Biržų šeimos gydytojų centre</t>
  </si>
  <si>
    <t>8.</t>
  </si>
  <si>
    <t>Viešoji įstaiga Rokiškio pirminės asmens sveikatos priežiūros centras</t>
  </si>
  <si>
    <t>VŠĮ Rokiškio pirminės asmens sveikatos priežiūros centro veiklos efektyvumo didinimas, gerinant teikiamų paslaugų kokybę ir prieinamumą</t>
  </si>
  <si>
    <t>9.</t>
  </si>
  <si>
    <t>Viešoji įstaiga Rokiškio psichikos sveikatos centras</t>
  </si>
  <si>
    <t>Priklausomybės nuo opioidų pakaitinio gydymo kabineto įrengimas VšĮ Rokiškio psichikos sveikatos centre</t>
  </si>
  <si>
    <t>10.</t>
  </si>
  <si>
    <t>VšĮ "Panevėžio miesto poliklinika"</t>
  </si>
  <si>
    <t>Pirminės asmens sveikatos priežiūros veiklos efektyvumo didinimas Panevėžio mieste</t>
  </si>
  <si>
    <t>11.</t>
  </si>
  <si>
    <t>VšĮ Biržų rajono savivaldybės poliklinika</t>
  </si>
  <si>
    <t>Pirminės asmens sveikatos priežiūros paslaugų kokybės ir prieinamumo gerinimas VšĮ Biržų rajono savivaldybės poliklinikoje</t>
  </si>
  <si>
    <t>12.</t>
  </si>
  <si>
    <t>VšĮ Krekenavos pirminės sveikatos priežiūros centras</t>
  </si>
  <si>
    <t>Pirminės asmens sveikatos priežiūros veiklos efektyvumo didinimas VšĮ Krekenavos pirminės sveikatos priežiūros centre</t>
  </si>
  <si>
    <t>13.</t>
  </si>
  <si>
    <t>VšĮ Panevėžio rajono savivaldybės poliklinika</t>
  </si>
  <si>
    <t>Pirminės asmens sveikatos priežiūros veiklos efektyvumo didinimas VšĮ Panevėžio rajono savivaldybės poliklinikoje</t>
  </si>
  <si>
    <t>14.</t>
  </si>
  <si>
    <t>VšĮ Pasvalio pirminės asmens sveikatos priežiūros centras</t>
  </si>
  <si>
    <t>Pasvalio pirminės asmens sveikatos priežiūros centro veiklos efektyvumo didinimas</t>
  </si>
  <si>
    <t>IŠ VISO:</t>
  </si>
  <si>
    <t>Regionui numatytas ES struktūrinių fondų lėšų limitas:</t>
  </si>
  <si>
    <r>
      <t xml:space="preserve">PATVIRTINTA
Panevėžio regiono plėtros tarybos
2018 m. liepos 4 d. sprendimu Nr. 51/4S-19
(Panevėžio regiono plėtros tarybos  2020 m. spalio </t>
    </r>
    <r>
      <rPr>
        <sz val="9"/>
        <rFont val="Arial"/>
        <family val="2"/>
        <charset val="186"/>
      </rPr>
      <t>27</t>
    </r>
    <r>
      <rPr>
        <sz val="9"/>
        <rFont val="Arial"/>
        <family val="2"/>
      </rPr>
      <t xml:space="preserve"> d. sprendimo Nr. 51/4S-</t>
    </r>
    <r>
      <rPr>
        <sz val="9"/>
        <rFont val="Arial"/>
        <family val="2"/>
        <charset val="186"/>
      </rPr>
      <t>32</t>
    </r>
    <r>
      <rPr>
        <sz val="9"/>
        <rFont val="Arial"/>
        <family val="2"/>
      </rPr>
      <t xml:space="preserve"> redakcija)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</si>
</sst>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Times New Roman"/>
      <family val="1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sz val="9"/>
      <name val="Arial"/>
      <family val="2"/>
    </font>
    <font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51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164" fontId="9" fillId="0" borderId="17" xfId="1" applyNumberFormat="1" applyFont="1" applyFill="1" applyBorder="1" applyAlignment="1">
      <alignment vertical="top" wrapText="1" readingOrder="1"/>
    </xf>
    <xf numFmtId="4" fontId="1" fillId="0" borderId="0" xfId="0" applyNumberFormat="1" applyFont="1" applyFill="1" applyBorder="1"/>
    <xf numFmtId="164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166" fontId="8" fillId="0" borderId="2" xfId="1" applyNumberFormat="1" applyFont="1" applyFill="1" applyBorder="1" applyAlignment="1">
      <alignment horizontal="left" vertical="top" wrapText="1" readingOrder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0" fontId="9" fillId="0" borderId="17" xfId="1" applyNumberFormat="1" applyFont="1" applyFill="1" applyBorder="1" applyAlignment="1">
      <alignment horizontal="right" vertical="top" wrapText="1" readingOrder="1"/>
    </xf>
    <xf numFmtId="0" fontId="1" fillId="0" borderId="18" xfId="1" applyNumberFormat="1" applyFont="1" applyFill="1" applyBorder="1" applyAlignment="1">
      <alignment vertical="top" wrapText="1"/>
    </xf>
    <xf numFmtId="0" fontId="1" fillId="0" borderId="19" xfId="1" applyNumberFormat="1" applyFont="1" applyFill="1" applyBorder="1" applyAlignment="1">
      <alignment vertical="top" wrapText="1"/>
    </xf>
    <xf numFmtId="164" fontId="9" fillId="0" borderId="17" xfId="1" applyNumberFormat="1" applyFont="1" applyFill="1" applyBorder="1" applyAlignment="1">
      <alignment vertical="top" wrapText="1" readingOrder="1"/>
    </xf>
    <xf numFmtId="0" fontId="9" fillId="0" borderId="17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11" fillId="0" borderId="0" xfId="1" applyNumberFormat="1" applyFont="1" applyFill="1" applyBorder="1" applyAlignment="1">
      <alignment vertical="top" wrapText="1" readingOrder="1"/>
    </xf>
  </cellXfs>
  <cellStyles count="2">
    <cellStyle name="Įprastas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showGridLines="0" tabSelected="1" topLeftCell="A32" workbookViewId="0">
      <selection activeCell="E32" sqref="E32:P32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11.45" customHeight="1" x14ac:dyDescent="0.25"/>
    <row r="2" spans="1:20" ht="62.25" customHeight="1" x14ac:dyDescent="0.25">
      <c r="A2" s="46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50" t="s">
        <v>81</v>
      </c>
      <c r="S2" s="33"/>
      <c r="T2" s="33"/>
    </row>
    <row r="3" spans="1:20" ht="17.100000000000001" customHeight="1" x14ac:dyDescent="0.25">
      <c r="A3" s="46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48" t="s">
        <v>0</v>
      </c>
      <c r="S3" s="33"/>
      <c r="T3" s="33"/>
    </row>
    <row r="4" spans="1:20" ht="17.100000000000001" customHeight="1" x14ac:dyDescent="0.25">
      <c r="A4" s="39" t="s">
        <v>0</v>
      </c>
      <c r="B4" s="33"/>
      <c r="C4" s="33"/>
      <c r="D4" s="49" t="s">
        <v>1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9" t="s">
        <v>0</v>
      </c>
      <c r="T4" s="33"/>
    </row>
    <row r="5" spans="1:20" ht="17.100000000000001" customHeight="1" x14ac:dyDescent="0.25">
      <c r="A5" s="35" t="s">
        <v>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0" ht="17.100000000000001" customHeight="1" x14ac:dyDescent="0.25">
      <c r="A6" s="46" t="s">
        <v>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0" ht="17.100000000000001" customHeight="1" x14ac:dyDescent="0.25">
      <c r="A7" s="39" t="s">
        <v>0</v>
      </c>
      <c r="B7" s="33"/>
      <c r="C7" s="33"/>
      <c r="D7" s="47" t="s">
        <v>3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9" t="s">
        <v>0</v>
      </c>
      <c r="T7" s="33"/>
    </row>
    <row r="8" spans="1:20" ht="17.100000000000001" customHeight="1" x14ac:dyDescent="0.25">
      <c r="A8" s="35" t="s">
        <v>4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ht="15" customHeight="1" x14ac:dyDescent="0.25">
      <c r="A9" s="36" t="s">
        <v>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ht="15" customHeight="1" x14ac:dyDescent="0.25">
      <c r="A10" s="37" t="s">
        <v>5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pans="1:20" ht="17.100000000000001" customHeight="1" x14ac:dyDescent="0.25">
      <c r="A11" s="38" t="s">
        <v>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 x14ac:dyDescent="0.25">
      <c r="A12" s="39" t="s">
        <v>0</v>
      </c>
      <c r="B12" s="33"/>
      <c r="C12" s="33"/>
      <c r="D12" s="33"/>
      <c r="E12" s="33"/>
      <c r="F12" s="33"/>
      <c r="G12" s="33"/>
      <c r="H12" s="33"/>
      <c r="I12" s="40" t="s">
        <v>6</v>
      </c>
      <c r="J12" s="34"/>
      <c r="K12" s="1" t="s">
        <v>7</v>
      </c>
      <c r="L12" s="40" t="s">
        <v>8</v>
      </c>
      <c r="M12" s="34"/>
      <c r="N12" s="34"/>
      <c r="O12" s="39" t="s">
        <v>0</v>
      </c>
      <c r="P12" s="33"/>
      <c r="Q12" s="33"/>
      <c r="R12" s="33"/>
      <c r="S12" s="33"/>
      <c r="T12" s="33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24" t="s">
        <v>9</v>
      </c>
      <c r="B15" s="24" t="s">
        <v>10</v>
      </c>
      <c r="C15" s="24" t="s">
        <v>11</v>
      </c>
      <c r="D15" s="27"/>
      <c r="E15" s="24" t="s">
        <v>12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/>
      <c r="Q15" s="24" t="s">
        <v>13</v>
      </c>
      <c r="R15" s="32"/>
      <c r="S15" s="27"/>
      <c r="T15" s="24" t="s">
        <v>14</v>
      </c>
    </row>
    <row r="16" spans="1:20" ht="20.45" customHeight="1" x14ac:dyDescent="0.25">
      <c r="A16" s="25"/>
      <c r="B16" s="25"/>
      <c r="C16" s="28"/>
      <c r="D16" s="29"/>
      <c r="E16" s="24" t="s">
        <v>15</v>
      </c>
      <c r="F16" s="27"/>
      <c r="G16" s="24" t="s">
        <v>16</v>
      </c>
      <c r="H16" s="12"/>
      <c r="I16" s="13"/>
      <c r="J16" s="41" t="s">
        <v>17</v>
      </c>
      <c r="K16" s="33"/>
      <c r="L16" s="33"/>
      <c r="M16" s="33"/>
      <c r="N16" s="33"/>
      <c r="O16" s="33"/>
      <c r="P16" s="33"/>
      <c r="Q16" s="28"/>
      <c r="R16" s="33"/>
      <c r="S16" s="29"/>
      <c r="T16" s="25"/>
    </row>
    <row r="17" spans="1:20" ht="16.350000000000001" customHeight="1" x14ac:dyDescent="0.25">
      <c r="A17" s="25"/>
      <c r="B17" s="25"/>
      <c r="C17" s="28"/>
      <c r="D17" s="29"/>
      <c r="E17" s="28"/>
      <c r="F17" s="29"/>
      <c r="G17" s="24" t="s">
        <v>18</v>
      </c>
      <c r="H17" s="42" t="s">
        <v>0</v>
      </c>
      <c r="I17" s="12"/>
      <c r="J17" s="43" t="s">
        <v>19</v>
      </c>
      <c r="K17" s="44"/>
      <c r="L17" s="44"/>
      <c r="M17" s="44"/>
      <c r="N17" s="44"/>
      <c r="O17" s="44"/>
      <c r="P17" s="45"/>
      <c r="Q17" s="28"/>
      <c r="R17" s="33"/>
      <c r="S17" s="29"/>
      <c r="T17" s="25"/>
    </row>
    <row r="18" spans="1:20" ht="17.100000000000001" customHeight="1" x14ac:dyDescent="0.25">
      <c r="A18" s="25"/>
      <c r="B18" s="25"/>
      <c r="C18" s="28"/>
      <c r="D18" s="29"/>
      <c r="E18" s="28"/>
      <c r="F18" s="29"/>
      <c r="G18" s="25"/>
      <c r="H18" s="24" t="s">
        <v>20</v>
      </c>
      <c r="I18" s="27"/>
      <c r="J18" s="24" t="s">
        <v>21</v>
      </c>
      <c r="K18" s="12"/>
      <c r="L18" s="12"/>
      <c r="M18" s="12"/>
      <c r="N18" s="12"/>
      <c r="O18" s="12"/>
      <c r="P18" s="13"/>
      <c r="Q18" s="28"/>
      <c r="R18" s="33"/>
      <c r="S18" s="29"/>
      <c r="T18" s="25"/>
    </row>
    <row r="19" spans="1:20" ht="50.1" customHeight="1" x14ac:dyDescent="0.25">
      <c r="A19" s="26"/>
      <c r="B19" s="26"/>
      <c r="C19" s="30"/>
      <c r="D19" s="31"/>
      <c r="E19" s="30"/>
      <c r="F19" s="31"/>
      <c r="G19" s="26"/>
      <c r="H19" s="30"/>
      <c r="I19" s="31"/>
      <c r="J19" s="24" t="s">
        <v>20</v>
      </c>
      <c r="K19" s="12"/>
      <c r="L19" s="13"/>
      <c r="M19" s="2" t="s">
        <v>22</v>
      </c>
      <c r="N19" s="24" t="s">
        <v>23</v>
      </c>
      <c r="O19" s="13"/>
      <c r="P19" s="2" t="s">
        <v>24</v>
      </c>
      <c r="Q19" s="30"/>
      <c r="R19" s="34"/>
      <c r="S19" s="31"/>
      <c r="T19" s="26"/>
    </row>
    <row r="20" spans="1:20" x14ac:dyDescent="0.25">
      <c r="A20" s="3" t="s">
        <v>25</v>
      </c>
      <c r="B20" s="3" t="s">
        <v>26</v>
      </c>
      <c r="C20" s="23" t="s">
        <v>27</v>
      </c>
      <c r="D20" s="13"/>
      <c r="E20" s="23" t="s">
        <v>28</v>
      </c>
      <c r="F20" s="13"/>
      <c r="G20" s="3" t="s">
        <v>29</v>
      </c>
      <c r="H20" s="23" t="s">
        <v>30</v>
      </c>
      <c r="I20" s="13"/>
      <c r="J20" s="23" t="s">
        <v>31</v>
      </c>
      <c r="K20" s="12"/>
      <c r="L20" s="13"/>
      <c r="M20" s="3" t="s">
        <v>32</v>
      </c>
      <c r="N20" s="23" t="s">
        <v>33</v>
      </c>
      <c r="O20" s="13"/>
      <c r="P20" s="3" t="s">
        <v>34</v>
      </c>
      <c r="Q20" s="23" t="s">
        <v>35</v>
      </c>
      <c r="R20" s="12"/>
      <c r="S20" s="13"/>
      <c r="T20" s="3" t="s">
        <v>36</v>
      </c>
    </row>
    <row r="21" spans="1:20" ht="62.25" customHeight="1" x14ac:dyDescent="0.25">
      <c r="A21" s="4" t="s">
        <v>37</v>
      </c>
      <c r="B21" s="4" t="s">
        <v>38</v>
      </c>
      <c r="C21" s="21" t="s">
        <v>39</v>
      </c>
      <c r="D21" s="13"/>
      <c r="E21" s="22">
        <v>198075.68</v>
      </c>
      <c r="F21" s="13"/>
      <c r="G21" s="5">
        <v>168364.32</v>
      </c>
      <c r="H21" s="22">
        <v>14855.67</v>
      </c>
      <c r="I21" s="13"/>
      <c r="J21" s="22">
        <v>0</v>
      </c>
      <c r="K21" s="12"/>
      <c r="L21" s="13"/>
      <c r="M21" s="5">
        <v>14855.69</v>
      </c>
      <c r="N21" s="22">
        <v>0</v>
      </c>
      <c r="O21" s="13"/>
      <c r="P21" s="5">
        <v>0</v>
      </c>
      <c r="Q21" s="15">
        <v>43466</v>
      </c>
      <c r="R21" s="12"/>
      <c r="S21" s="13"/>
      <c r="T21" s="6" t="s">
        <v>40</v>
      </c>
    </row>
    <row r="22" spans="1:20" ht="90" customHeight="1" x14ac:dyDescent="0.25">
      <c r="A22" s="4" t="s">
        <v>41</v>
      </c>
      <c r="B22" s="4" t="s">
        <v>42</v>
      </c>
      <c r="C22" s="21" t="s">
        <v>43</v>
      </c>
      <c r="D22" s="13"/>
      <c r="E22" s="22">
        <v>151468.59</v>
      </c>
      <c r="F22" s="13"/>
      <c r="G22" s="5">
        <v>128748.3</v>
      </c>
      <c r="H22" s="22">
        <v>11360.14</v>
      </c>
      <c r="I22" s="13"/>
      <c r="J22" s="22">
        <v>0</v>
      </c>
      <c r="K22" s="12"/>
      <c r="L22" s="13"/>
      <c r="M22" s="5">
        <v>0</v>
      </c>
      <c r="N22" s="22">
        <v>0</v>
      </c>
      <c r="O22" s="13"/>
      <c r="P22" s="5">
        <v>11360.15</v>
      </c>
      <c r="Q22" s="15">
        <v>43404</v>
      </c>
      <c r="R22" s="12"/>
      <c r="S22" s="13"/>
      <c r="T22" s="6" t="s">
        <v>40</v>
      </c>
    </row>
    <row r="23" spans="1:20" ht="71.25" customHeight="1" x14ac:dyDescent="0.25">
      <c r="A23" s="4" t="s">
        <v>44</v>
      </c>
      <c r="B23" s="4" t="s">
        <v>45</v>
      </c>
      <c r="C23" s="21" t="s">
        <v>46</v>
      </c>
      <c r="D23" s="13"/>
      <c r="E23" s="22">
        <f>SUM(G23:P23)</f>
        <v>114155.42</v>
      </c>
      <c r="F23" s="13"/>
      <c r="G23" s="10">
        <v>97032.1</v>
      </c>
      <c r="H23" s="22">
        <v>8561.65</v>
      </c>
      <c r="I23" s="13"/>
      <c r="J23" s="22">
        <v>0</v>
      </c>
      <c r="K23" s="12"/>
      <c r="L23" s="13"/>
      <c r="M23" s="10">
        <v>0</v>
      </c>
      <c r="N23" s="22">
        <v>0</v>
      </c>
      <c r="O23" s="13"/>
      <c r="P23" s="10">
        <v>8561.67</v>
      </c>
      <c r="Q23" s="15">
        <v>43373</v>
      </c>
      <c r="R23" s="12"/>
      <c r="S23" s="13"/>
      <c r="T23" s="6" t="s">
        <v>40</v>
      </c>
    </row>
    <row r="24" spans="1:20" ht="75" customHeight="1" x14ac:dyDescent="0.25">
      <c r="A24" s="4" t="s">
        <v>47</v>
      </c>
      <c r="B24" s="4" t="s">
        <v>45</v>
      </c>
      <c r="C24" s="21" t="s">
        <v>48</v>
      </c>
      <c r="D24" s="13"/>
      <c r="E24" s="22">
        <v>77112</v>
      </c>
      <c r="F24" s="13"/>
      <c r="G24" s="5">
        <v>65544.649999999994</v>
      </c>
      <c r="H24" s="22">
        <v>5783.35</v>
      </c>
      <c r="I24" s="13"/>
      <c r="J24" s="22">
        <v>0</v>
      </c>
      <c r="K24" s="12"/>
      <c r="L24" s="13"/>
      <c r="M24" s="5">
        <v>0</v>
      </c>
      <c r="N24" s="22">
        <v>0</v>
      </c>
      <c r="O24" s="13"/>
      <c r="P24" s="5">
        <v>5784</v>
      </c>
      <c r="Q24" s="15">
        <v>43404</v>
      </c>
      <c r="R24" s="12"/>
      <c r="S24" s="13"/>
      <c r="T24" s="6" t="s">
        <v>40</v>
      </c>
    </row>
    <row r="25" spans="1:20" ht="62.25" customHeight="1" x14ac:dyDescent="0.25">
      <c r="A25" s="4" t="s">
        <v>49</v>
      </c>
      <c r="B25" s="4" t="s">
        <v>50</v>
      </c>
      <c r="C25" s="21" t="s">
        <v>51</v>
      </c>
      <c r="D25" s="13"/>
      <c r="E25" s="22">
        <v>50640.01</v>
      </c>
      <c r="F25" s="13"/>
      <c r="G25" s="9">
        <v>43044</v>
      </c>
      <c r="H25" s="22">
        <v>3798</v>
      </c>
      <c r="I25" s="13"/>
      <c r="J25" s="22">
        <v>0</v>
      </c>
      <c r="K25" s="12"/>
      <c r="L25" s="13"/>
      <c r="M25" s="9">
        <v>0</v>
      </c>
      <c r="N25" s="22">
        <v>0</v>
      </c>
      <c r="O25" s="13"/>
      <c r="P25" s="9">
        <v>3798.01</v>
      </c>
      <c r="Q25" s="15">
        <v>43403</v>
      </c>
      <c r="R25" s="12"/>
      <c r="S25" s="13"/>
      <c r="T25" s="6" t="s">
        <v>40</v>
      </c>
    </row>
    <row r="26" spans="1:20" ht="84" customHeight="1" x14ac:dyDescent="0.25">
      <c r="A26" s="4" t="s">
        <v>52</v>
      </c>
      <c r="B26" s="4" t="s">
        <v>53</v>
      </c>
      <c r="C26" s="21" t="s">
        <v>54</v>
      </c>
      <c r="D26" s="13"/>
      <c r="E26" s="22">
        <v>51135.53</v>
      </c>
      <c r="F26" s="13"/>
      <c r="G26" s="5">
        <v>43465.19</v>
      </c>
      <c r="H26" s="22">
        <v>3835.17</v>
      </c>
      <c r="I26" s="13"/>
      <c r="J26" s="22">
        <v>0</v>
      </c>
      <c r="K26" s="12"/>
      <c r="L26" s="13"/>
      <c r="M26" s="5">
        <v>0</v>
      </c>
      <c r="N26" s="22">
        <v>0</v>
      </c>
      <c r="O26" s="13"/>
      <c r="P26" s="5">
        <v>3835.17</v>
      </c>
      <c r="Q26" s="15">
        <v>43404</v>
      </c>
      <c r="R26" s="12"/>
      <c r="S26" s="13"/>
      <c r="T26" s="6" t="s">
        <v>40</v>
      </c>
    </row>
    <row r="27" spans="1:20" ht="72.75" customHeight="1" x14ac:dyDescent="0.25">
      <c r="A27" s="4" t="s">
        <v>55</v>
      </c>
      <c r="B27" s="4" t="s">
        <v>56</v>
      </c>
      <c r="C27" s="21" t="s">
        <v>57</v>
      </c>
      <c r="D27" s="13"/>
      <c r="E27" s="22">
        <v>73219.45</v>
      </c>
      <c r="F27" s="13"/>
      <c r="G27" s="5">
        <v>62236.53</v>
      </c>
      <c r="H27" s="22">
        <v>5491.45</v>
      </c>
      <c r="I27" s="13"/>
      <c r="J27" s="22">
        <v>0</v>
      </c>
      <c r="K27" s="12"/>
      <c r="L27" s="13"/>
      <c r="M27" s="5">
        <v>0</v>
      </c>
      <c r="N27" s="22">
        <v>0</v>
      </c>
      <c r="O27" s="13"/>
      <c r="P27" s="5">
        <v>5491.47</v>
      </c>
      <c r="Q27" s="15">
        <v>43404</v>
      </c>
      <c r="R27" s="12"/>
      <c r="S27" s="13"/>
      <c r="T27" s="6" t="s">
        <v>40</v>
      </c>
    </row>
    <row r="28" spans="1:20" ht="72.75" customHeight="1" x14ac:dyDescent="0.25">
      <c r="A28" s="4" t="s">
        <v>58</v>
      </c>
      <c r="B28" s="4" t="s">
        <v>59</v>
      </c>
      <c r="C28" s="21" t="s">
        <v>60</v>
      </c>
      <c r="D28" s="13"/>
      <c r="E28" s="22">
        <v>269441.15999999997</v>
      </c>
      <c r="F28" s="13"/>
      <c r="G28" s="5">
        <v>229024.99</v>
      </c>
      <c r="H28" s="22">
        <v>20208.080000000002</v>
      </c>
      <c r="I28" s="13"/>
      <c r="J28" s="22">
        <v>0</v>
      </c>
      <c r="K28" s="12"/>
      <c r="L28" s="13"/>
      <c r="M28" s="5">
        <v>20208.09</v>
      </c>
      <c r="N28" s="22">
        <v>0</v>
      </c>
      <c r="O28" s="13"/>
      <c r="P28" s="5">
        <v>0</v>
      </c>
      <c r="Q28" s="15">
        <v>43404</v>
      </c>
      <c r="R28" s="12"/>
      <c r="S28" s="13"/>
      <c r="T28" s="6" t="s">
        <v>40</v>
      </c>
    </row>
    <row r="29" spans="1:20" ht="60" customHeight="1" x14ac:dyDescent="0.25">
      <c r="A29" s="4" t="s">
        <v>61</v>
      </c>
      <c r="B29" s="4" t="s">
        <v>62</v>
      </c>
      <c r="C29" s="21" t="s">
        <v>63</v>
      </c>
      <c r="D29" s="13"/>
      <c r="E29" s="22">
        <v>5313.25</v>
      </c>
      <c r="F29" s="13"/>
      <c r="G29" s="5">
        <v>4516.26</v>
      </c>
      <c r="H29" s="22">
        <v>398.44</v>
      </c>
      <c r="I29" s="13"/>
      <c r="J29" s="22">
        <v>0</v>
      </c>
      <c r="K29" s="12"/>
      <c r="L29" s="13"/>
      <c r="M29" s="5">
        <v>398.55</v>
      </c>
      <c r="N29" s="22">
        <v>0</v>
      </c>
      <c r="O29" s="13"/>
      <c r="P29" s="5">
        <v>0</v>
      </c>
      <c r="Q29" s="15">
        <v>43373</v>
      </c>
      <c r="R29" s="12"/>
      <c r="S29" s="13"/>
      <c r="T29" s="6" t="s">
        <v>40</v>
      </c>
    </row>
    <row r="30" spans="1:20" ht="63.75" customHeight="1" x14ac:dyDescent="0.25">
      <c r="A30" s="4" t="s">
        <v>64</v>
      </c>
      <c r="B30" s="4" t="s">
        <v>65</v>
      </c>
      <c r="C30" s="21" t="s">
        <v>66</v>
      </c>
      <c r="D30" s="13"/>
      <c r="E30" s="22">
        <v>391000</v>
      </c>
      <c r="F30" s="13"/>
      <c r="G30" s="5">
        <v>332350</v>
      </c>
      <c r="H30" s="22">
        <v>29325</v>
      </c>
      <c r="I30" s="13"/>
      <c r="J30" s="22">
        <v>0</v>
      </c>
      <c r="K30" s="12"/>
      <c r="L30" s="13"/>
      <c r="M30" s="5">
        <v>29325</v>
      </c>
      <c r="N30" s="22">
        <v>0</v>
      </c>
      <c r="O30" s="13"/>
      <c r="P30" s="5">
        <v>0</v>
      </c>
      <c r="Q30" s="15">
        <v>43360</v>
      </c>
      <c r="R30" s="12"/>
      <c r="S30" s="13"/>
      <c r="T30" s="6" t="s">
        <v>40</v>
      </c>
    </row>
    <row r="31" spans="1:20" ht="71.25" customHeight="1" x14ac:dyDescent="0.25">
      <c r="A31" s="4" t="s">
        <v>67</v>
      </c>
      <c r="B31" s="4" t="s">
        <v>68</v>
      </c>
      <c r="C31" s="21" t="s">
        <v>69</v>
      </c>
      <c r="D31" s="13"/>
      <c r="E31" s="22">
        <v>229210.81</v>
      </c>
      <c r="F31" s="13"/>
      <c r="G31" s="5">
        <v>194829.18</v>
      </c>
      <c r="H31" s="22">
        <v>17190.810000000001</v>
      </c>
      <c r="I31" s="13"/>
      <c r="J31" s="22">
        <v>0</v>
      </c>
      <c r="K31" s="12"/>
      <c r="L31" s="13"/>
      <c r="M31" s="5">
        <v>17190.82</v>
      </c>
      <c r="N31" s="22">
        <v>0</v>
      </c>
      <c r="O31" s="13"/>
      <c r="P31" s="5">
        <v>0</v>
      </c>
      <c r="Q31" s="15">
        <v>43371</v>
      </c>
      <c r="R31" s="12"/>
      <c r="S31" s="13"/>
      <c r="T31" s="6" t="s">
        <v>40</v>
      </c>
    </row>
    <row r="32" spans="1:20" ht="74.25" customHeight="1" x14ac:dyDescent="0.25">
      <c r="A32" s="4" t="s">
        <v>70</v>
      </c>
      <c r="B32" s="4" t="s">
        <v>71</v>
      </c>
      <c r="C32" s="21" t="s">
        <v>72</v>
      </c>
      <c r="D32" s="13"/>
      <c r="E32" s="22">
        <f>SUM(G32:P32)</f>
        <v>37909.15</v>
      </c>
      <c r="F32" s="13"/>
      <c r="G32" s="10">
        <v>32222.79</v>
      </c>
      <c r="H32" s="22">
        <v>2843.15</v>
      </c>
      <c r="I32" s="13"/>
      <c r="J32" s="22">
        <v>0</v>
      </c>
      <c r="K32" s="12"/>
      <c r="L32" s="13"/>
      <c r="M32" s="10">
        <v>0</v>
      </c>
      <c r="N32" s="22">
        <v>2843.21</v>
      </c>
      <c r="O32" s="13"/>
      <c r="P32" s="10">
        <v>0</v>
      </c>
      <c r="Q32" s="15">
        <v>43371</v>
      </c>
      <c r="R32" s="12"/>
      <c r="S32" s="13"/>
      <c r="T32" s="6" t="s">
        <v>40</v>
      </c>
    </row>
    <row r="33" spans="1:20" ht="72" customHeight="1" x14ac:dyDescent="0.25">
      <c r="A33" s="4" t="s">
        <v>73</v>
      </c>
      <c r="B33" s="4" t="s">
        <v>74</v>
      </c>
      <c r="C33" s="21" t="s">
        <v>75</v>
      </c>
      <c r="D33" s="13"/>
      <c r="E33" s="22">
        <v>342473.95</v>
      </c>
      <c r="F33" s="13"/>
      <c r="G33" s="5">
        <v>291102.86</v>
      </c>
      <c r="H33" s="22">
        <v>25033.26</v>
      </c>
      <c r="I33" s="13"/>
      <c r="J33" s="22">
        <v>0</v>
      </c>
      <c r="K33" s="12"/>
      <c r="L33" s="13"/>
      <c r="M33" s="5">
        <v>0</v>
      </c>
      <c r="N33" s="22">
        <v>26337.83</v>
      </c>
      <c r="O33" s="13"/>
      <c r="P33" s="5">
        <v>0</v>
      </c>
      <c r="Q33" s="15">
        <v>43434</v>
      </c>
      <c r="R33" s="12"/>
      <c r="S33" s="13"/>
      <c r="T33" s="6" t="s">
        <v>40</v>
      </c>
    </row>
    <row r="34" spans="1:20" ht="49.5" customHeight="1" x14ac:dyDescent="0.25">
      <c r="A34" s="4" t="s">
        <v>76</v>
      </c>
      <c r="B34" s="4" t="s">
        <v>77</v>
      </c>
      <c r="C34" s="21" t="s">
        <v>78</v>
      </c>
      <c r="D34" s="13"/>
      <c r="E34" s="22">
        <v>264614</v>
      </c>
      <c r="F34" s="13"/>
      <c r="G34" s="5">
        <v>224921.9</v>
      </c>
      <c r="H34" s="22">
        <v>19789.099999999999</v>
      </c>
      <c r="I34" s="13"/>
      <c r="J34" s="22">
        <v>0</v>
      </c>
      <c r="K34" s="12"/>
      <c r="L34" s="13"/>
      <c r="M34" s="5">
        <v>19903</v>
      </c>
      <c r="N34" s="22">
        <v>0</v>
      </c>
      <c r="O34" s="13"/>
      <c r="P34" s="5">
        <v>0</v>
      </c>
      <c r="Q34" s="15">
        <v>43373</v>
      </c>
      <c r="R34" s="12"/>
      <c r="S34" s="13"/>
      <c r="T34" s="6" t="s">
        <v>40</v>
      </c>
    </row>
    <row r="35" spans="1:20" x14ac:dyDescent="0.25">
      <c r="A35" s="16" t="s">
        <v>79</v>
      </c>
      <c r="B35" s="17"/>
      <c r="C35" s="17"/>
      <c r="D35" s="17"/>
      <c r="E35" s="18"/>
      <c r="F35" s="7">
        <f>SUM(E21:F34)</f>
        <v>2255769</v>
      </c>
      <c r="G35" s="7">
        <f>SUM(G21:G34)</f>
        <v>1917403.0699999998</v>
      </c>
      <c r="H35" s="19">
        <f>SUM(H21:I34)</f>
        <v>168473.27</v>
      </c>
      <c r="I35" s="18"/>
      <c r="J35" s="19">
        <v>0</v>
      </c>
      <c r="K35" s="17"/>
      <c r="L35" s="18"/>
      <c r="M35" s="7">
        <f>SUM(M21:M34)</f>
        <v>101881.15</v>
      </c>
      <c r="N35" s="19">
        <f>SUM(N21:O34)</f>
        <v>29181.040000000001</v>
      </c>
      <c r="O35" s="18"/>
      <c r="P35" s="7">
        <f>SUM(P21:P34)</f>
        <v>38830.47</v>
      </c>
      <c r="Q35" s="20" t="s">
        <v>0</v>
      </c>
      <c r="R35" s="17"/>
      <c r="S35" s="17"/>
      <c r="T35" s="18"/>
    </row>
    <row r="36" spans="1:20" ht="16.899999999999999" customHeight="1" x14ac:dyDescent="0.25">
      <c r="A36" s="11" t="s">
        <v>80</v>
      </c>
      <c r="B36" s="12"/>
      <c r="C36" s="12"/>
      <c r="D36" s="12"/>
      <c r="E36" s="12"/>
      <c r="F36" s="13"/>
      <c r="G36" s="14">
        <v>1938694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3"/>
    </row>
    <row r="37" spans="1:20" ht="33.6" customHeight="1" x14ac:dyDescent="0.25"/>
    <row r="38" spans="1:20" ht="0" hidden="1" customHeight="1" x14ac:dyDescent="0.25"/>
    <row r="39" spans="1:20" ht="36.6" customHeight="1" x14ac:dyDescent="0.25">
      <c r="G39" s="8"/>
    </row>
    <row r="40" spans="1:20" x14ac:dyDescent="0.25">
      <c r="F40" s="8"/>
    </row>
  </sheetData>
  <mergeCells count="133"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30:S30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N30:O30"/>
    <mergeCell ref="Q32:S32"/>
    <mergeCell ref="C33:D33"/>
    <mergeCell ref="E33:F33"/>
    <mergeCell ref="H33:I33"/>
    <mergeCell ref="J33:L33"/>
    <mergeCell ref="N33:O33"/>
    <mergeCell ref="Q33:S33"/>
    <mergeCell ref="C32:D32"/>
    <mergeCell ref="E32:F32"/>
    <mergeCell ref="H32:I32"/>
    <mergeCell ref="J32:L32"/>
    <mergeCell ref="N32:O32"/>
    <mergeCell ref="A36:F36"/>
    <mergeCell ref="G36:T36"/>
    <mergeCell ref="Q34:S34"/>
    <mergeCell ref="A35:E35"/>
    <mergeCell ref="H35:I35"/>
    <mergeCell ref="J35:L35"/>
    <mergeCell ref="N35:O35"/>
    <mergeCell ref="Q35:T35"/>
    <mergeCell ref="C34:D34"/>
    <mergeCell ref="E34:F34"/>
    <mergeCell ref="H34:I34"/>
    <mergeCell ref="J34:L34"/>
    <mergeCell ref="N34:O34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cp:lastModifiedBy>Inga</cp:lastModifiedBy>
  <cp:lastPrinted>2020-08-31T07:03:49Z</cp:lastPrinted>
  <dcterms:created xsi:type="dcterms:W3CDTF">2020-08-28T11:48:44Z</dcterms:created>
  <dcterms:modified xsi:type="dcterms:W3CDTF">2020-10-27T12:45:29Z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