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lietuvosregionai\Kaunas\2018 08 01-07\"/>
    </mc:Choice>
  </mc:AlternateContent>
  <bookViews>
    <workbookView xWindow="0" yWindow="0" windowWidth="28800" windowHeight="12210"/>
  </bookViews>
  <sheets>
    <sheet name="2017 03 31" sheetId="1" r:id="rId1"/>
  </sheets>
  <definedNames>
    <definedName name="_xlnm.Print_Area" localSheetId="0">'2017 03 31'!$A$1:$N$22</definedName>
  </definedName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E18" i="1"/>
  <c r="E17" i="1"/>
  <c r="E19" i="1"/>
</calcChain>
</file>

<file path=xl/sharedStrings.xml><?xml version="1.0" encoding="utf-8"?>
<sst xmlns="http://schemas.openxmlformats.org/spreadsheetml/2006/main" count="34" uniqueCount="33">
  <si>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</si>
  <si>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</si>
  <si>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</si>
  <si>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</si>
  <si>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</si>
  <si>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</si>
  <si>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</si>
  <si>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</si>
  <si>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</si>
  <si>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</si>
  <si>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</si>
  <si>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</si>
  <si>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</si>
  <si>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</si>
  <si>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</si>
  <si>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</si>
  <si>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 xml:space="preserve"> </t>
  </si>
  <si>
    <t>LIETUVOS RESPUBLIKOS SUSISIEKIMO MINISTERIJOS</t>
  </si>
  <si>
    <t>Lietuvos Respublikos valstybės biudžeto lėšos</t>
  </si>
  <si>
    <t>Savivaldybės biudžeto lėšos</t>
  </si>
  <si>
    <t>Kitos viešosios lėšos</t>
  </si>
  <si>
    <t>Jonavos rajono savivaldybės administracija</t>
  </si>
  <si>
    <t>Ekologiškų viešojo transporto priemonių įsigijimas Jonavos m.</t>
  </si>
  <si>
    <t>2017-03-31  Nr.  04.5.1-TID-R-518-21</t>
  </si>
  <si>
    <r>
      <t xml:space="preserve">PATVIRTINTA
Kauno regiono plėtros tarybos
</t>
    </r>
    <r>
      <rPr>
        <sz val="12"/>
        <color indexed="8"/>
        <rFont val="Times New Roman"/>
        <family val="1"/>
        <charset val="186"/>
      </rPr>
      <t>2017 m. kovo 31</t>
    </r>
    <r>
      <rPr>
        <sz val="12"/>
        <rFont val="Times New Roman"/>
        <family val="1"/>
        <charset val="186"/>
      </rPr>
      <t xml:space="preserve"> d. sprendimu Nr. </t>
    </r>
    <r>
      <rPr>
        <sz val="12"/>
        <color indexed="8"/>
        <rFont val="Times New Roman"/>
        <family val="1"/>
        <charset val="186"/>
      </rPr>
      <t>51/2S-17</t>
    </r>
  </si>
  <si>
    <t xml:space="preserve"> 2014–2020 METŲ EUROPOS SĄJUNGOS FONDŲ INVESTICIJŲ VEIKSMŲ PROGRAMOS PRIEMONĖS NR. 04.5.1-TID-R-518 „VIETINIO SUSISIEKIMO VIEŠOJO TRANSPORTO PRIEMONIŲ PARKO ATNAUJINIMAS“</t>
  </si>
  <si>
    <t xml:space="preserve">IŠ EUROPOS SĄJUNGOS STRUKTŪRINIŲ FONDŲ LĖŠŲ SIŪLOMŲ BENDRAI FINANSUOTI KAUNO REGIONO PROJEKTŲ SĄRAŠAS </t>
  </si>
  <si>
    <t>2.</t>
  </si>
  <si>
    <t>Kėdainių rajono savivaldybės administracija</t>
  </si>
  <si>
    <t>Kėdainių vietinio susisiekimo viešojo transporto priemonių parko atnaujinimas</t>
  </si>
  <si>
    <t>Suėjus paraiškos pateikimo terminui projektas turi atitikti projektų finansavimo sąlygų aprašo 26 punkte nurodytas parengtumo sąlygas.</t>
  </si>
  <si>
    <t xml:space="preserve">Projekto parengtumui taikomi reikalavimai  įvykdyti. Pareiškėjas iki projekto paraiškos pateikimo termino įsipareigoja užtikrinti projekto parengtumą pagal projektų finansavimo sąlygų aprašo 26.1, 26.2, 26.3 punktus. </t>
  </si>
  <si>
    <t>(Kauno regiono plėtros tarybos 
2018 m. rugpjūčio 7 d. sprendimo Nr. 51/2S-50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</si>
</sst>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4" fontId="2" fillId="0" borderId="1" xfId="1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0" xfId="1" applyFont="1" applyAlignment="1">
      <alignment wrapText="1"/>
    </xf>
    <xf numFmtId="4" fontId="2" fillId="0" borderId="0" xfId="0" applyNumberFormat="1" applyFont="1"/>
    <xf numFmtId="0" fontId="2" fillId="3" borderId="1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4" fontId="2" fillId="3" borderId="1" xfId="1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 wrapText="1"/>
    </xf>
    <xf numFmtId="182" fontId="2" fillId="3" borderId="1" xfId="1" applyNumberFormat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left" vertical="top" wrapText="1"/>
    </xf>
    <xf numFmtId="4" fontId="4" fillId="3" borderId="3" xfId="1" applyNumberFormat="1" applyFont="1" applyFill="1" applyBorder="1" applyAlignment="1">
      <alignment horizontal="left" vertical="top" wrapText="1"/>
    </xf>
    <xf numFmtId="182" fontId="2" fillId="0" borderId="3" xfId="1" applyNumberFormat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right" vertical="center"/>
    </xf>
    <xf numFmtId="0" fontId="4" fillId="3" borderId="10" xfId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28"/>
  <sheetViews>
    <sheetView tabSelected="1" topLeftCell="A2" zoomScale="95" zoomScaleNormal="95" zoomScaleSheetLayoutView="79" workbookViewId="0">
      <selection activeCell="E3" sqref="E3"/>
    </sheetView>
  </sheetViews>
  <sheetFormatPr defaultRowHeight="15.75" x14ac:dyDescent="0.25"/>
  <cols>
    <col min="1" max="1" width="2.28515625" style="3" customWidth="1"/>
    <col min="2" max="2" width="4.7109375" style="3" customWidth="1"/>
    <col min="3" max="3" width="14" style="3" customWidth="1"/>
    <col min="4" max="4" width="19.28515625" style="3" customWidth="1"/>
    <col min="5" max="5" width="13.85546875" style="3" customWidth="1"/>
    <col min="6" max="6" width="14" style="3" customWidth="1"/>
    <col min="7" max="7" width="13.140625" style="3" customWidth="1"/>
    <col min="8" max="8" width="13.7109375" style="3" customWidth="1"/>
    <col min="9" max="9" width="13.42578125" style="3" customWidth="1"/>
    <col min="10" max="10" width="11.7109375" style="3" customWidth="1"/>
    <col min="11" max="11" width="10.7109375" style="3" customWidth="1"/>
    <col min="12" max="12" width="17.28515625" style="3" customWidth="1"/>
    <col min="13" max="13" width="26.7109375" style="3" customWidth="1"/>
    <col min="14" max="14" width="2.7109375" style="3" customWidth="1"/>
    <col min="15" max="16384" width="9.140625" style="3"/>
  </cols>
  <sheetData>
    <row r="1" spans="2:15" ht="13.5" hidden="1" customHeight="1" x14ac:dyDescent="0.25"/>
    <row r="2" spans="2:15" ht="49.9" customHeight="1" x14ac:dyDescent="0.25">
      <c r="B2" s="1"/>
      <c r="C2" s="1"/>
      <c r="D2" s="1"/>
      <c r="E2" s="1"/>
      <c r="F2" s="1"/>
      <c r="G2" s="1"/>
      <c r="H2" s="1"/>
      <c r="I2" s="17"/>
      <c r="J2" s="17"/>
      <c r="K2" s="45" t="s">
        <v>24</v>
      </c>
      <c r="L2" s="45"/>
      <c r="M2" s="45"/>
    </row>
    <row r="3" spans="2:15" ht="43.5" customHeight="1" x14ac:dyDescent="0.25">
      <c r="B3" s="6"/>
      <c r="C3" s="6"/>
      <c r="D3" s="6"/>
      <c r="E3" s="6"/>
      <c r="F3" s="6"/>
      <c r="G3" s="6"/>
      <c r="H3" s="6"/>
      <c r="I3" s="6"/>
      <c r="J3" s="6"/>
      <c r="K3" s="46" t="s">
        <v>32</v>
      </c>
      <c r="L3" s="46"/>
      <c r="M3" s="46"/>
      <c r="N3" s="46"/>
      <c r="O3" s="46"/>
    </row>
    <row r="4" spans="2:15" ht="12.6" customHeight="1" x14ac:dyDescent="0.2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2:15" ht="17.100000000000001" customHeight="1" x14ac:dyDescent="0.25">
      <c r="B5" s="38" t="s">
        <v>17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5" ht="32.25" customHeight="1" x14ac:dyDescent="0.25">
      <c r="B6" s="33" t="s">
        <v>25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5" ht="19.149999999999999" customHeight="1" x14ac:dyDescent="0.25">
      <c r="B7" s="33" t="s">
        <v>26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2:15" ht="13.15" customHeight="1" x14ac:dyDescent="0.25">
      <c r="B8" s="7"/>
      <c r="C8" s="7"/>
      <c r="D8" s="7"/>
      <c r="E8" s="7"/>
      <c r="F8"/>
      <c r="G8"/>
      <c r="H8"/>
      <c r="I8"/>
      <c r="J8"/>
      <c r="K8"/>
      <c r="L8"/>
      <c r="M8" s="8"/>
    </row>
    <row r="9" spans="2:15" ht="18" customHeight="1" x14ac:dyDescent="0.25">
      <c r="B9" s="37" t="s">
        <v>23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2:15" ht="11.45" customHeight="1" x14ac:dyDescent="0.25">
      <c r="B10" s="1"/>
      <c r="C10" s="1"/>
      <c r="D10" s="1"/>
      <c r="E10" s="36"/>
      <c r="F10" s="36"/>
      <c r="G10" s="36"/>
      <c r="H10" s="36"/>
      <c r="I10" s="1"/>
      <c r="J10" s="1"/>
      <c r="K10" s="1"/>
      <c r="L10" s="1"/>
      <c r="M10" s="1"/>
    </row>
    <row r="11" spans="2:15" ht="16.899999999999999" customHeight="1" x14ac:dyDescent="0.25">
      <c r="B11" s="29" t="s">
        <v>0</v>
      </c>
      <c r="C11" s="29" t="s">
        <v>5</v>
      </c>
      <c r="D11" s="29" t="s">
        <v>13</v>
      </c>
      <c r="E11" s="30" t="s">
        <v>10</v>
      </c>
      <c r="F11" s="31"/>
      <c r="G11" s="31"/>
      <c r="H11" s="31"/>
      <c r="I11" s="31"/>
      <c r="J11" s="31"/>
      <c r="K11" s="32"/>
      <c r="L11" s="29" t="s">
        <v>6</v>
      </c>
      <c r="M11" s="47" t="s">
        <v>14</v>
      </c>
    </row>
    <row r="12" spans="2:15" ht="31.15" customHeight="1" x14ac:dyDescent="0.25">
      <c r="B12" s="29"/>
      <c r="C12" s="29"/>
      <c r="D12" s="29"/>
      <c r="E12" s="47" t="s">
        <v>7</v>
      </c>
      <c r="F12" s="29" t="s">
        <v>3</v>
      </c>
      <c r="G12" s="29"/>
      <c r="H12" s="30" t="s">
        <v>1</v>
      </c>
      <c r="I12" s="31"/>
      <c r="J12" s="31"/>
      <c r="K12" s="32"/>
      <c r="L12" s="29"/>
      <c r="M12" s="49"/>
    </row>
    <row r="13" spans="2:15" ht="18" customHeight="1" x14ac:dyDescent="0.25">
      <c r="B13" s="29"/>
      <c r="C13" s="29"/>
      <c r="D13" s="29"/>
      <c r="E13" s="49"/>
      <c r="F13" s="29" t="s">
        <v>8</v>
      </c>
      <c r="G13" s="30" t="s">
        <v>4</v>
      </c>
      <c r="H13" s="31"/>
      <c r="I13" s="31"/>
      <c r="J13" s="31"/>
      <c r="K13" s="32"/>
      <c r="L13" s="29"/>
      <c r="M13" s="49"/>
    </row>
    <row r="14" spans="2:15" ht="18" customHeight="1" x14ac:dyDescent="0.25">
      <c r="B14" s="29"/>
      <c r="C14" s="29"/>
      <c r="D14" s="29"/>
      <c r="E14" s="49"/>
      <c r="F14" s="29"/>
      <c r="G14" s="47" t="s">
        <v>18</v>
      </c>
      <c r="H14" s="30" t="s">
        <v>12</v>
      </c>
      <c r="I14" s="31"/>
      <c r="J14" s="31"/>
      <c r="K14" s="32"/>
      <c r="L14" s="29"/>
      <c r="M14" s="49"/>
    </row>
    <row r="15" spans="2:15" ht="66" customHeight="1" x14ac:dyDescent="0.25">
      <c r="B15" s="29"/>
      <c r="C15" s="29"/>
      <c r="D15" s="29"/>
      <c r="E15" s="48"/>
      <c r="F15" s="29"/>
      <c r="G15" s="48"/>
      <c r="H15" s="4" t="s">
        <v>18</v>
      </c>
      <c r="I15" s="2" t="s">
        <v>19</v>
      </c>
      <c r="J15" s="2" t="s">
        <v>20</v>
      </c>
      <c r="K15" s="2" t="s">
        <v>9</v>
      </c>
      <c r="L15" s="29"/>
      <c r="M15" s="48"/>
    </row>
    <row r="16" spans="2:15" ht="18.75" customHeight="1" x14ac:dyDescent="0.25">
      <c r="B16" s="5">
        <v>1</v>
      </c>
      <c r="C16" s="5">
        <v>2</v>
      </c>
      <c r="D16" s="5">
        <v>3</v>
      </c>
      <c r="E16" s="9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</row>
    <row r="17" spans="2:23" ht="128.25" customHeight="1" x14ac:dyDescent="0.25">
      <c r="B17" s="11" t="s">
        <v>15</v>
      </c>
      <c r="C17" s="15" t="s">
        <v>21</v>
      </c>
      <c r="D17" s="10" t="s">
        <v>22</v>
      </c>
      <c r="E17" s="12">
        <f>SUM(F17:K17)</f>
        <v>1305328.24</v>
      </c>
      <c r="F17" s="13">
        <v>1109529</v>
      </c>
      <c r="G17" s="14">
        <v>0</v>
      </c>
      <c r="H17" s="14">
        <v>0</v>
      </c>
      <c r="I17" s="14">
        <v>195799.24</v>
      </c>
      <c r="J17" s="14">
        <v>0</v>
      </c>
      <c r="K17" s="14">
        <v>0</v>
      </c>
      <c r="L17" s="28">
        <v>43404</v>
      </c>
      <c r="M17" s="10" t="s">
        <v>31</v>
      </c>
      <c r="W17" s="3" t="s">
        <v>16</v>
      </c>
    </row>
    <row r="18" spans="2:23" ht="84" customHeight="1" x14ac:dyDescent="0.25">
      <c r="B18" s="19" t="s">
        <v>27</v>
      </c>
      <c r="C18" s="20" t="s">
        <v>28</v>
      </c>
      <c r="D18" s="21" t="s">
        <v>29</v>
      </c>
      <c r="E18" s="22">
        <f>F18+G18+H18+I18+J18+K18</f>
        <v>580492.01</v>
      </c>
      <c r="F18" s="23">
        <v>493418.2</v>
      </c>
      <c r="G18" s="24">
        <v>0</v>
      </c>
      <c r="H18" s="24">
        <v>0</v>
      </c>
      <c r="I18" s="24">
        <v>87073.81</v>
      </c>
      <c r="J18" s="24">
        <v>0</v>
      </c>
      <c r="K18" s="24">
        <v>0</v>
      </c>
      <c r="L18" s="25">
        <v>43373</v>
      </c>
      <c r="M18" s="26" t="s">
        <v>30</v>
      </c>
    </row>
    <row r="19" spans="2:23" ht="20.45" customHeight="1" x14ac:dyDescent="0.25">
      <c r="B19" s="43" t="s">
        <v>2</v>
      </c>
      <c r="C19" s="44"/>
      <c r="D19" s="44"/>
      <c r="E19" s="27">
        <f>E17+E18</f>
        <v>1885820.25</v>
      </c>
      <c r="F19" s="27">
        <f t="shared" ref="F19:K19" si="0">F17+F18</f>
        <v>1602947.2</v>
      </c>
      <c r="G19" s="27">
        <f t="shared" si="0"/>
        <v>0</v>
      </c>
      <c r="H19" s="27">
        <f t="shared" si="0"/>
        <v>0</v>
      </c>
      <c r="I19" s="27">
        <f t="shared" si="0"/>
        <v>282873.05</v>
      </c>
      <c r="J19" s="27">
        <f t="shared" si="0"/>
        <v>0</v>
      </c>
      <c r="K19" s="27">
        <f t="shared" si="0"/>
        <v>0</v>
      </c>
      <c r="L19" s="41"/>
      <c r="M19" s="42"/>
    </row>
    <row r="20" spans="2:23" ht="23.45" customHeight="1" x14ac:dyDescent="0.25">
      <c r="B20" s="39" t="s">
        <v>11</v>
      </c>
      <c r="C20" s="39"/>
      <c r="D20" s="39"/>
      <c r="E20" s="39"/>
      <c r="F20" s="40">
        <v>2742736</v>
      </c>
      <c r="G20" s="40"/>
      <c r="H20" s="40"/>
      <c r="I20" s="40"/>
      <c r="J20" s="40"/>
      <c r="K20" s="40"/>
      <c r="L20" s="40"/>
      <c r="M20" s="40"/>
    </row>
    <row r="21" spans="2:23" x14ac:dyDescent="0.25">
      <c r="F21" s="16"/>
      <c r="G21" s="16"/>
      <c r="H21" s="16"/>
      <c r="I21" s="16"/>
      <c r="J21" s="16"/>
    </row>
    <row r="28" spans="2:23" x14ac:dyDescent="0.25">
      <c r="F28" s="18"/>
    </row>
  </sheetData>
  <mergeCells count="25">
    <mergeCell ref="K2:M2"/>
    <mergeCell ref="K3:O3"/>
    <mergeCell ref="G14:G15"/>
    <mergeCell ref="M11:M15"/>
    <mergeCell ref="B11:B15"/>
    <mergeCell ref="E12:E15"/>
    <mergeCell ref="H12:K12"/>
    <mergeCell ref="C11:C15"/>
    <mergeCell ref="G13:K13"/>
    <mergeCell ref="B6:M6"/>
    <mergeCell ref="B4:M4"/>
    <mergeCell ref="E10:H10"/>
    <mergeCell ref="B9:M9"/>
    <mergeCell ref="B5:M5"/>
    <mergeCell ref="B20:E20"/>
    <mergeCell ref="F20:M20"/>
    <mergeCell ref="L19:M19"/>
    <mergeCell ref="B19:D19"/>
    <mergeCell ref="D11:D15"/>
    <mergeCell ref="L11:L15"/>
    <mergeCell ref="F12:G12"/>
    <mergeCell ref="E11:K11"/>
    <mergeCell ref="F13:F15"/>
    <mergeCell ref="H14:K14"/>
    <mergeCell ref="B7:M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2017 03 31</vt:lpstr>
      <vt:lpstr>'2017 03 31'!Print_Area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2017-03-28T12:10:35Z</cp:lastPrinted>
  <dcterms:created xsi:type="dcterms:W3CDTF">2013-02-28T07:13:39Z</dcterms:created>
  <dcterms:modified xsi:type="dcterms:W3CDTF">2018-08-09T04:56:41Z</dcterms:modified>
</cp:coreProperties>
</file>