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etros taryba\11. Rasytine 10-23 -10.30\Pasirašyti\"/>
    </mc:Choice>
  </mc:AlternateContent>
  <xr:revisionPtr revIDLastSave="0" documentId="13_ncr:1_{DF0A71CF-102D-4AF7-8AD9-338E1540DF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fileRecoveryPr autoRecover="0"/>
</workbook>
</file>

<file path=xl/calcChain.xml><?xml version="1.0" encoding="utf-8"?>
<calcChain xmlns="http://schemas.openxmlformats.org/spreadsheetml/2006/main">
  <c r="A11" i="2" l="1"/>
  <c r="M30" i="1" l="1"/>
  <c r="L30" i="1"/>
  <c r="K30" i="1"/>
  <c r="J30" i="1"/>
  <c r="I30" i="1"/>
  <c r="G30" i="1"/>
  <c r="F30" i="1"/>
</calcChain>
</file>

<file path=xl/sharedStrings.xml><?xml version="1.0" encoding="utf-8"?>
<sst xmlns="http://schemas.openxmlformats.org/spreadsheetml/2006/main" count="59" uniqueCount="47">
  <si>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</si>
  <si>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</si>
  <si>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</si>
  <si>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</si>
  <si>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</si>
  <si>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</si>
  <si>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</si>
  <si>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</si>
  <si>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</si>
  <si>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</si>
  <si>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</si>
  <si>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</si>
  <si>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</si>
  <si>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</si>
  <si>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</si>
  <si>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</si>
  <si>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</si>
  <si>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</si>
  <si>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</si>
  <si>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</si>
  <si>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</si>
  <si>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</si>
  <si>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SVEIKATOS APSAUGOS MINISTERIJA</t>
    </r>
    <r>
      <rPr>
        <sz val="12"/>
        <rFont val="Times New Roman"/>
        <family val="1"/>
        <charset val="186"/>
      </rPr>
      <t xml:space="preserve"> </t>
    </r>
  </si>
  <si>
    <t>VšĮ Rietavo pirminės sveikatos priežiūros centras</t>
  </si>
  <si>
    <t>08.1.3-CPVA-R-609 „Pirminės asmens sveikatos priežiūros veiklos efektyvumo didinimas"</t>
  </si>
  <si>
    <t>UAB „Dr. A. Biržiškos sveikatos centras“</t>
  </si>
  <si>
    <t>UAB „Šeimos sveikatos centras"</t>
  </si>
  <si>
    <t>A. Klišonio komercinė firma „Inesa“</t>
  </si>
  <si>
    <t>A. Klišonio komercinės firmos „Inesa“ veiklos efektyvumo didinimas</t>
  </si>
  <si>
    <t>UAB "Klinika pulsas"</t>
  </si>
  <si>
    <t>UAB „Klinika Pulsas“ veiklos efektyvumo didinimas</t>
  </si>
  <si>
    <t>UAB „Plungės sveikatos centras"</t>
  </si>
  <si>
    <t>UAB „Plungės sveikatos centras“ veiklos efektyvumo didinimas</t>
  </si>
  <si>
    <t>Telšių  rajono savivaldybės administracija</t>
  </si>
  <si>
    <t>Pirminės asmens sveikatos priežiūros paslaugų prieinamumo ir kokybės gerinimas Telšių rajone</t>
  </si>
  <si>
    <t>UAB „Telšių sveikata“</t>
  </si>
  <si>
    <t>Telšių rajono pirminės asmens sveikatos priežiūros įmonių infrastruktūros pagerinimas, siekiant didinti veiklos efektyvumą</t>
  </si>
  <si>
    <t>Rietavo pirminės sveikatos priežiūros centro veiklos efektyvumo didinimas</t>
  </si>
  <si>
    <t>UAB "Rietavo šeimos daktaras"</t>
  </si>
  <si>
    <t>Sveikatos priežiūros veiklos efektyvumo didinimas UAB „Mažeikių psichinės sveikatos centras“, UAB „Dr. A. Biržiškos sveikatos centras“ ir UAB „Tirkšlių sveikatos namai“</t>
  </si>
  <si>
    <t>Sveikatos priežiūros veiklos efektyvumo didinimas VšĮ „Mažeikių senamiesčio pirminės sveikatos priežiūros centras“, UAB „Šeimos sveikatos centras“ ir UAB „Medikvita“</t>
  </si>
  <si>
    <t>Sveikatos priežiūros veiklos efektyvumo didinimas VšĮ „Mažeikių pirminės sveikatos priežiūros centras“, VšĮ „Sedos pirminės sveikatos priežiūros centras“ ir UAB „MediCA klinika“</t>
  </si>
  <si>
    <t>VšĮ „Mažeikių pirminės sveikatos priežiūros centras“</t>
  </si>
  <si>
    <t>Pagal projektų finansavimo sąlygų aprašą:
29.1 p. - tenkina sąlygas
29.2 p. - tenkina sąlygas</t>
  </si>
  <si>
    <t>UAB „Rietavo šeimos daktaras“ pirminės asmens sveikatos priežiūros veiklos efektyvumo didinimas</t>
  </si>
  <si>
    <t xml:space="preserve">PATVIRTINTA
Telšių regiono plėtros tarybos 
2018 m. liepos 20 d. sprendimu Nr. 51/10S-24
(Telšių regiono plėtros tarybos 2020 m. spalio 30 d. sprendimo Nr. 51/10S-42 redakcija) 
</t>
  </si>
  <si>
    <t>2020 m. spalio 30 d. Nr. 08.1.3-CPVA-R-609-81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</si>
</sst>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L_t_-;\-* #,##0.00\ _L_t_-;_-* &quot;-&quot;??\ _L_t_-;_-@_-"/>
    <numFmt numFmtId="166" formatCode="#,##0.00_ ;\-#,##0.00\ 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trike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0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horizontal="right"/>
    </xf>
    <xf numFmtId="0" fontId="2" fillId="0" borderId="12" xfId="1" applyFont="1" applyBorder="1"/>
    <xf numFmtId="0" fontId="3" fillId="0" borderId="12" xfId="1" applyFont="1" applyBorder="1" applyAlignment="1">
      <alignment horizontal="right"/>
    </xf>
    <xf numFmtId="0" fontId="9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 vertical="top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/>
    <xf numFmtId="0" fontId="2" fillId="0" borderId="0" xfId="0" applyFont="1" applyAlignment="1">
      <alignment horizontal="left"/>
    </xf>
    <xf numFmtId="0" fontId="7" fillId="0" borderId="0" xfId="0" applyFont="1"/>
    <xf numFmtId="164" fontId="11" fillId="0" borderId="18" xfId="2" applyFont="1" applyBorder="1" applyAlignment="1">
      <alignment horizontal="center" vertical="top"/>
    </xf>
    <xf numFmtId="14" fontId="11" fillId="0" borderId="15" xfId="0" applyNumberFormat="1" applyFont="1" applyBorder="1" applyAlignment="1">
      <alignment horizontal="center" vertical="top"/>
    </xf>
    <xf numFmtId="164" fontId="11" fillId="0" borderId="18" xfId="2" applyFont="1" applyBorder="1" applyAlignment="1">
      <alignment horizontal="center" vertical="top" wrapText="1"/>
    </xf>
    <xf numFmtId="14" fontId="11" fillId="0" borderId="15" xfId="0" applyNumberFormat="1" applyFont="1" applyBorder="1" applyAlignment="1">
      <alignment horizontal="center" vertical="top" wrapText="1"/>
    </xf>
    <xf numFmtId="14" fontId="11" fillId="0" borderId="18" xfId="0" applyNumberFormat="1" applyFont="1" applyBorder="1" applyAlignment="1">
      <alignment horizontal="center" vertical="top"/>
    </xf>
    <xf numFmtId="164" fontId="12" fillId="0" borderId="9" xfId="2" applyFont="1" applyBorder="1" applyAlignment="1">
      <alignment horizontal="center" wrapText="1"/>
    </xf>
    <xf numFmtId="2" fontId="11" fillId="0" borderId="18" xfId="0" applyNumberFormat="1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65" fontId="2" fillId="0" borderId="0" xfId="0" applyNumberFormat="1" applyFont="1"/>
    <xf numFmtId="166" fontId="11" fillId="0" borderId="18" xfId="2" applyNumberFormat="1" applyFont="1" applyBorder="1" applyAlignment="1">
      <alignment horizontal="center" vertical="top"/>
    </xf>
    <xf numFmtId="164" fontId="0" fillId="0" borderId="0" xfId="2" applyFont="1"/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9" fillId="0" borderId="15" xfId="0" applyFont="1" applyBorder="1" applyAlignment="1">
      <alignment horizontal="right" wrapText="1"/>
    </xf>
    <xf numFmtId="0" fontId="9" fillId="0" borderId="12" xfId="0" applyFont="1" applyBorder="1" applyAlignment="1">
      <alignment horizontal="right" wrapText="1"/>
    </xf>
    <xf numFmtId="0" fontId="9" fillId="0" borderId="9" xfId="0" applyFont="1" applyBorder="1" applyAlignment="1">
      <alignment horizontal="right" wrapText="1"/>
    </xf>
    <xf numFmtId="0" fontId="12" fillId="0" borderId="19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/>
    </xf>
    <xf numFmtId="0" fontId="7" fillId="0" borderId="18" xfId="0" applyFont="1" applyBorder="1" applyAlignment="1" applyProtection="1">
      <alignment horizontal="center" vertical="top" wrapText="1" readingOrder="1"/>
      <protection locked="0"/>
    </xf>
    <xf numFmtId="0" fontId="7" fillId="0" borderId="18" xfId="0" applyFont="1" applyFill="1" applyBorder="1" applyAlignment="1" applyProtection="1">
      <alignment horizontal="center" vertical="top" wrapText="1" readingOrder="1"/>
      <protection locked="0"/>
    </xf>
    <xf numFmtId="0" fontId="7" fillId="0" borderId="12" xfId="0" applyFont="1" applyBorder="1" applyAlignment="1">
      <alignment horizontal="center" vertical="top" wrapText="1"/>
    </xf>
    <xf numFmtId="164" fontId="12" fillId="0" borderId="5" xfId="2" applyFont="1" applyBorder="1" applyAlignment="1">
      <alignment horizontal="center" wrapText="1"/>
    </xf>
    <xf numFmtId="0" fontId="7" fillId="0" borderId="20" xfId="0" applyFont="1" applyBorder="1" applyAlignment="1" applyProtection="1">
      <alignment horizontal="center" vertical="top" wrapText="1" readingOrder="1"/>
      <protection locked="0"/>
    </xf>
    <xf numFmtId="0" fontId="7" fillId="0" borderId="21" xfId="0" applyFont="1" applyFill="1" applyBorder="1" applyAlignment="1" applyProtection="1">
      <alignment horizontal="center" vertical="top" wrapText="1" readingOrder="1"/>
      <protection locked="0"/>
    </xf>
    <xf numFmtId="0" fontId="7" fillId="0" borderId="6" xfId="0" applyFont="1" applyFill="1" applyBorder="1" applyAlignment="1" applyProtection="1">
      <alignment horizontal="center" vertical="top" wrapText="1" readingOrder="1"/>
      <protection locked="0"/>
    </xf>
    <xf numFmtId="14" fontId="11" fillId="0" borderId="18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1"/>
  <sheetViews>
    <sheetView tabSelected="1" topLeftCell="A25" zoomScale="90" zoomScaleNormal="90" workbookViewId="0">
      <selection activeCell="R26" sqref="R26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75.9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9" t="s">
        <v>45</v>
      </c>
      <c r="N2" s="29"/>
      <c r="O2" s="29"/>
    </row>
    <row r="3" spans="2:15" ht="3" hidden="1" customHeight="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5" ht="29.25" customHeight="1" x14ac:dyDescent="0.25">
      <c r="B6" s="37" t="s">
        <v>22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2:15" ht="48" customHeight="1" x14ac:dyDescent="0.25">
      <c r="B7" s="30" t="s">
        <v>15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2:15" ht="21" customHeight="1" x14ac:dyDescent="0.25">
      <c r="B8" s="31" t="s">
        <v>24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2:15" s="4" customFormat="1" ht="24" customHeight="1" x14ac:dyDescent="0.25">
      <c r="B9" s="32" t="s">
        <v>13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2:15" ht="30.75" customHeight="1" x14ac:dyDescent="0.25">
      <c r="B10" s="32" t="s">
        <v>21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33"/>
      <c r="K11" s="33"/>
      <c r="L11" s="33"/>
      <c r="M11" s="33"/>
      <c r="N11" s="33"/>
      <c r="O11" s="33"/>
    </row>
    <row r="12" spans="2:15" ht="21.75" customHeight="1" x14ac:dyDescent="0.25">
      <c r="B12" s="1"/>
      <c r="C12" s="1"/>
      <c r="D12" s="1"/>
      <c r="E12" s="1"/>
      <c r="F12" s="1"/>
      <c r="G12" s="47" t="s">
        <v>46</v>
      </c>
      <c r="H12" s="47"/>
      <c r="I12" s="47"/>
      <c r="J12" s="47"/>
      <c r="K12" s="47"/>
      <c r="M12" s="1"/>
      <c r="N12" s="1"/>
      <c r="O12" s="1"/>
    </row>
    <row r="13" spans="2:15" ht="11.25" customHeight="1" thickBot="1" x14ac:dyDescent="0.3">
      <c r="B13" s="1"/>
      <c r="C13" s="1"/>
      <c r="D13" s="1"/>
      <c r="E13" s="1"/>
      <c r="F13" s="1"/>
      <c r="G13" s="8"/>
      <c r="H13" s="1"/>
      <c r="I13" s="7"/>
      <c r="J13" s="9"/>
      <c r="K13" s="9"/>
      <c r="L13" s="7"/>
      <c r="M13" s="1"/>
      <c r="N13" s="1"/>
      <c r="O13" s="1"/>
    </row>
    <row r="14" spans="2:15" ht="16.5" thickBot="1" x14ac:dyDescent="0.3">
      <c r="B14" s="48" t="s">
        <v>0</v>
      </c>
      <c r="C14" s="48" t="s">
        <v>5</v>
      </c>
      <c r="D14" s="48" t="s">
        <v>17</v>
      </c>
      <c r="E14" s="49" t="s">
        <v>10</v>
      </c>
      <c r="F14" s="50"/>
      <c r="G14" s="50"/>
      <c r="H14" s="50"/>
      <c r="I14" s="50"/>
      <c r="J14" s="50"/>
      <c r="K14" s="50"/>
      <c r="L14" s="50"/>
      <c r="M14" s="51"/>
      <c r="N14" s="52" t="s">
        <v>6</v>
      </c>
      <c r="O14" s="48" t="s">
        <v>16</v>
      </c>
    </row>
    <row r="15" spans="2:15" s="5" customFormat="1" ht="28.5" customHeight="1" thickBot="1" x14ac:dyDescent="0.3">
      <c r="B15" s="53"/>
      <c r="C15" s="53"/>
      <c r="D15" s="53"/>
      <c r="E15" s="48" t="s">
        <v>7</v>
      </c>
      <c r="F15" s="54" t="s">
        <v>7</v>
      </c>
      <c r="G15" s="55" t="s">
        <v>3</v>
      </c>
      <c r="H15" s="56"/>
      <c r="I15" s="57"/>
      <c r="J15" s="55" t="s">
        <v>1</v>
      </c>
      <c r="K15" s="56"/>
      <c r="L15" s="56"/>
      <c r="M15" s="58"/>
      <c r="N15" s="59"/>
      <c r="O15" s="53"/>
    </row>
    <row r="16" spans="2:15" ht="16.5" thickBot="1" x14ac:dyDescent="0.3">
      <c r="B16" s="53"/>
      <c r="C16" s="53"/>
      <c r="D16" s="53"/>
      <c r="E16" s="53"/>
      <c r="F16" s="60"/>
      <c r="G16" s="48" t="s">
        <v>8</v>
      </c>
      <c r="H16" s="48" t="s">
        <v>8</v>
      </c>
      <c r="I16" s="55" t="s">
        <v>4</v>
      </c>
      <c r="J16" s="56"/>
      <c r="K16" s="56"/>
      <c r="L16" s="56"/>
      <c r="M16" s="58"/>
      <c r="N16" s="59"/>
      <c r="O16" s="53"/>
    </row>
    <row r="17" spans="2:15" ht="16.5" thickBot="1" x14ac:dyDescent="0.3">
      <c r="B17" s="53"/>
      <c r="C17" s="53"/>
      <c r="D17" s="53"/>
      <c r="E17" s="53"/>
      <c r="F17" s="60"/>
      <c r="G17" s="53"/>
      <c r="H17" s="53"/>
      <c r="I17" s="48" t="s">
        <v>18</v>
      </c>
      <c r="J17" s="55" t="s">
        <v>12</v>
      </c>
      <c r="K17" s="56"/>
      <c r="L17" s="56"/>
      <c r="M17" s="58"/>
      <c r="N17" s="59"/>
      <c r="O17" s="53"/>
    </row>
    <row r="18" spans="2:15" ht="64.5" thickBot="1" x14ac:dyDescent="0.3">
      <c r="B18" s="61"/>
      <c r="C18" s="61"/>
      <c r="D18" s="61"/>
      <c r="E18" s="62"/>
      <c r="F18" s="60"/>
      <c r="G18" s="53"/>
      <c r="H18" s="61"/>
      <c r="I18" s="62"/>
      <c r="J18" s="63" t="s">
        <v>18</v>
      </c>
      <c r="K18" s="63" t="s">
        <v>19</v>
      </c>
      <c r="L18" s="63" t="s">
        <v>20</v>
      </c>
      <c r="M18" s="63" t="s">
        <v>9</v>
      </c>
      <c r="N18" s="64"/>
      <c r="O18" s="62"/>
    </row>
    <row r="19" spans="2:15" ht="16.5" thickBot="1" x14ac:dyDescent="0.3">
      <c r="B19" s="65">
        <v>1</v>
      </c>
      <c r="C19" s="66">
        <v>2</v>
      </c>
      <c r="D19" s="66">
        <v>3</v>
      </c>
      <c r="E19" s="67">
        <v>4</v>
      </c>
      <c r="F19" s="68">
        <v>4</v>
      </c>
      <c r="G19" s="69">
        <v>5</v>
      </c>
      <c r="H19" s="66">
        <v>5</v>
      </c>
      <c r="I19" s="66">
        <v>6</v>
      </c>
      <c r="J19" s="66">
        <v>7</v>
      </c>
      <c r="K19" s="66">
        <v>8</v>
      </c>
      <c r="L19" s="66">
        <v>9</v>
      </c>
      <c r="M19" s="66">
        <v>10</v>
      </c>
      <c r="N19" s="66">
        <v>11</v>
      </c>
      <c r="O19" s="66">
        <v>12</v>
      </c>
    </row>
    <row r="20" spans="2:15" ht="127.5" customHeight="1" thickBot="1" x14ac:dyDescent="0.3">
      <c r="B20" s="12">
        <v>1</v>
      </c>
      <c r="C20" s="74" t="s">
        <v>25</v>
      </c>
      <c r="D20" s="75" t="s">
        <v>39</v>
      </c>
      <c r="E20" s="76"/>
      <c r="F20" s="16">
        <v>60195.1</v>
      </c>
      <c r="G20" s="27">
        <v>51165.39</v>
      </c>
      <c r="H20" s="16">
        <v>51167</v>
      </c>
      <c r="I20" s="16">
        <v>4514.8500000000004</v>
      </c>
      <c r="J20" s="16">
        <v>0</v>
      </c>
      <c r="K20" s="16">
        <v>4514.8599999999997</v>
      </c>
      <c r="L20" s="16">
        <v>0</v>
      </c>
      <c r="M20" s="16">
        <v>0</v>
      </c>
      <c r="N20" s="17">
        <v>43371</v>
      </c>
      <c r="O20" s="22" t="s">
        <v>43</v>
      </c>
    </row>
    <row r="21" spans="2:15" ht="142.5" customHeight="1" thickBot="1" x14ac:dyDescent="0.3">
      <c r="B21" s="12">
        <v>2</v>
      </c>
      <c r="C21" s="70" t="s">
        <v>42</v>
      </c>
      <c r="D21" s="71" t="s">
        <v>41</v>
      </c>
      <c r="E21" s="71"/>
      <c r="F21" s="16">
        <v>286267.25</v>
      </c>
      <c r="G21" s="27">
        <v>243327.16</v>
      </c>
      <c r="H21" s="18">
        <v>243380.5</v>
      </c>
      <c r="I21" s="18">
        <v>21470.04</v>
      </c>
      <c r="J21" s="18">
        <v>0</v>
      </c>
      <c r="K21" s="16">
        <v>21470.05</v>
      </c>
      <c r="L21" s="18">
        <v>0</v>
      </c>
      <c r="M21" s="18">
        <v>0</v>
      </c>
      <c r="N21" s="20">
        <v>43371</v>
      </c>
      <c r="O21" s="22" t="s">
        <v>43</v>
      </c>
    </row>
    <row r="22" spans="2:15" ht="119.25" customHeight="1" thickBot="1" x14ac:dyDescent="0.3">
      <c r="B22" s="12">
        <v>3</v>
      </c>
      <c r="C22" s="12" t="s">
        <v>26</v>
      </c>
      <c r="D22" s="24" t="s">
        <v>40</v>
      </c>
      <c r="E22" s="24"/>
      <c r="F22" s="16">
        <v>193425.71</v>
      </c>
      <c r="G22" s="27">
        <v>164411.85</v>
      </c>
      <c r="H22" s="18">
        <v>164411.85</v>
      </c>
      <c r="I22" s="18">
        <v>14506.93</v>
      </c>
      <c r="J22" s="18">
        <v>0</v>
      </c>
      <c r="K22" s="18">
        <v>14506.93</v>
      </c>
      <c r="L22" s="18">
        <v>0</v>
      </c>
      <c r="M22" s="16">
        <v>0</v>
      </c>
      <c r="N22" s="77">
        <v>43371</v>
      </c>
      <c r="O22" s="22" t="s">
        <v>43</v>
      </c>
    </row>
    <row r="23" spans="2:15" ht="64.5" customHeight="1" thickBot="1" x14ac:dyDescent="0.3">
      <c r="B23" s="12">
        <v>4</v>
      </c>
      <c r="C23" s="12" t="s">
        <v>27</v>
      </c>
      <c r="D23" s="12" t="s">
        <v>28</v>
      </c>
      <c r="E23" s="72"/>
      <c r="F23" s="16">
        <v>90062.22</v>
      </c>
      <c r="G23" s="27">
        <v>76552.86</v>
      </c>
      <c r="H23" s="18">
        <v>79747.3</v>
      </c>
      <c r="I23" s="18">
        <v>6754.67</v>
      </c>
      <c r="J23" s="18">
        <v>0</v>
      </c>
      <c r="K23" s="16">
        <v>0</v>
      </c>
      <c r="L23" s="18">
        <v>0</v>
      </c>
      <c r="M23" s="18">
        <v>6754.69</v>
      </c>
      <c r="N23" s="19">
        <v>43373</v>
      </c>
      <c r="O23" s="23" t="s">
        <v>43</v>
      </c>
    </row>
    <row r="24" spans="2:15" ht="65.25" customHeight="1" thickBot="1" x14ac:dyDescent="0.3">
      <c r="B24" s="12">
        <v>5</v>
      </c>
      <c r="C24" s="12" t="s">
        <v>29</v>
      </c>
      <c r="D24" s="12" t="s">
        <v>30</v>
      </c>
      <c r="E24" s="12"/>
      <c r="F24" s="16">
        <v>91732.54</v>
      </c>
      <c r="G24" s="27">
        <v>77972.66</v>
      </c>
      <c r="H24" s="16">
        <v>77972.66</v>
      </c>
      <c r="I24" s="16">
        <v>6879.93</v>
      </c>
      <c r="J24" s="16">
        <v>0</v>
      </c>
      <c r="K24" s="16">
        <v>0</v>
      </c>
      <c r="L24" s="16">
        <v>0</v>
      </c>
      <c r="M24" s="16">
        <v>6879.95</v>
      </c>
      <c r="N24" s="19">
        <v>43373</v>
      </c>
      <c r="O24" s="23" t="s">
        <v>43</v>
      </c>
    </row>
    <row r="25" spans="2:15" ht="66.75" customHeight="1" thickBot="1" x14ac:dyDescent="0.3">
      <c r="B25" s="12">
        <v>6</v>
      </c>
      <c r="C25" s="12" t="s">
        <v>31</v>
      </c>
      <c r="D25" s="12" t="s">
        <v>32</v>
      </c>
      <c r="E25" s="12"/>
      <c r="F25" s="16">
        <v>166229.29</v>
      </c>
      <c r="G25" s="27">
        <v>141294.89000000001</v>
      </c>
      <c r="H25" s="16"/>
      <c r="I25" s="16">
        <v>12467.2</v>
      </c>
      <c r="J25" s="16">
        <v>0</v>
      </c>
      <c r="K25" s="16">
        <v>0</v>
      </c>
      <c r="L25" s="16">
        <v>0</v>
      </c>
      <c r="M25" s="16">
        <v>12467.2</v>
      </c>
      <c r="N25" s="20">
        <v>43373</v>
      </c>
      <c r="O25" s="23" t="s">
        <v>43</v>
      </c>
    </row>
    <row r="26" spans="2:15" ht="71.25" customHeight="1" thickBot="1" x14ac:dyDescent="0.3">
      <c r="B26" s="12">
        <v>7</v>
      </c>
      <c r="C26" s="12" t="s">
        <v>33</v>
      </c>
      <c r="D26" s="12" t="s">
        <v>34</v>
      </c>
      <c r="E26" s="12"/>
      <c r="F26" s="16">
        <v>199825</v>
      </c>
      <c r="G26" s="27">
        <v>168916</v>
      </c>
      <c r="H26" s="16"/>
      <c r="I26" s="16">
        <v>14904</v>
      </c>
      <c r="J26" s="16"/>
      <c r="K26" s="16">
        <v>15882</v>
      </c>
      <c r="L26" s="16">
        <v>0</v>
      </c>
      <c r="M26" s="16">
        <v>123</v>
      </c>
      <c r="N26" s="20">
        <v>43374</v>
      </c>
      <c r="O26" s="23" t="s">
        <v>43</v>
      </c>
    </row>
    <row r="27" spans="2:15" ht="94.5" customHeight="1" thickBot="1" x14ac:dyDescent="0.3">
      <c r="B27" s="12">
        <v>8</v>
      </c>
      <c r="C27" s="12" t="s">
        <v>35</v>
      </c>
      <c r="D27" s="12" t="s">
        <v>36</v>
      </c>
      <c r="E27" s="12"/>
      <c r="F27" s="16">
        <v>227488.36</v>
      </c>
      <c r="G27" s="27">
        <v>193365.11</v>
      </c>
      <c r="H27" s="16"/>
      <c r="I27" s="16">
        <v>17061.48</v>
      </c>
      <c r="J27" s="16">
        <v>0</v>
      </c>
      <c r="K27" s="16">
        <v>0</v>
      </c>
      <c r="L27" s="16">
        <v>0</v>
      </c>
      <c r="M27" s="16">
        <v>17061.77</v>
      </c>
      <c r="N27" s="20">
        <v>43374</v>
      </c>
      <c r="O27" s="23" t="s">
        <v>43</v>
      </c>
    </row>
    <row r="28" spans="2:15" ht="63.75" customHeight="1" thickBot="1" x14ac:dyDescent="0.3">
      <c r="B28" s="12">
        <v>9</v>
      </c>
      <c r="C28" s="12" t="s">
        <v>23</v>
      </c>
      <c r="D28" s="12" t="s">
        <v>37</v>
      </c>
      <c r="E28" s="12"/>
      <c r="F28" s="16">
        <v>30854.81</v>
      </c>
      <c r="G28" s="27">
        <v>26226.59</v>
      </c>
      <c r="H28" s="16"/>
      <c r="I28" s="16">
        <v>2312.12</v>
      </c>
      <c r="J28" s="16">
        <v>0</v>
      </c>
      <c r="K28" s="16">
        <v>2316.1</v>
      </c>
      <c r="L28" s="16">
        <v>0</v>
      </c>
      <c r="M28" s="16">
        <v>0</v>
      </c>
      <c r="N28" s="20">
        <v>43404</v>
      </c>
      <c r="O28" s="23" t="s">
        <v>43</v>
      </c>
    </row>
    <row r="29" spans="2:15" s="11" customFormat="1" ht="70.5" customHeight="1" thickBot="1" x14ac:dyDescent="0.3">
      <c r="B29" s="12">
        <v>10</v>
      </c>
      <c r="C29" s="12" t="s">
        <v>38</v>
      </c>
      <c r="D29" s="12" t="s">
        <v>44</v>
      </c>
      <c r="E29" s="12"/>
      <c r="F29" s="16">
        <v>49171.55</v>
      </c>
      <c r="G29" s="27">
        <v>41795.82</v>
      </c>
      <c r="H29" s="16"/>
      <c r="I29" s="16">
        <v>3687.86</v>
      </c>
      <c r="J29" s="16">
        <v>0</v>
      </c>
      <c r="K29" s="16">
        <v>0</v>
      </c>
      <c r="L29" s="16">
        <v>0</v>
      </c>
      <c r="M29" s="16">
        <v>3687.87</v>
      </c>
      <c r="N29" s="20">
        <v>43404</v>
      </c>
      <c r="O29" s="23" t="s">
        <v>43</v>
      </c>
    </row>
    <row r="30" spans="2:15" ht="16.5" thickBot="1" x14ac:dyDescent="0.3">
      <c r="B30" s="42" t="s">
        <v>2</v>
      </c>
      <c r="C30" s="43"/>
      <c r="D30" s="44"/>
      <c r="E30" s="10">
        <v>5779078.7699999996</v>
      </c>
      <c r="F30" s="73">
        <f>SUM(F20:F29)</f>
        <v>1395251.8299999998</v>
      </c>
      <c r="G30" s="21">
        <f>SUM(G20:G29)</f>
        <v>1185028.33</v>
      </c>
      <c r="H30" s="21"/>
      <c r="I30" s="21">
        <f>SUM(I20:I29)</f>
        <v>104559.07999999999</v>
      </c>
      <c r="J30" s="21">
        <f>SUM(J20:J29)</f>
        <v>0</v>
      </c>
      <c r="K30" s="21">
        <f>SUM(K20:K29)</f>
        <v>58689.939999999995</v>
      </c>
      <c r="L30" s="21">
        <f>SUM(L20:L29)</f>
        <v>0</v>
      </c>
      <c r="M30" s="21">
        <f>SUM(M20:M29)</f>
        <v>46974.48</v>
      </c>
      <c r="N30" s="45"/>
      <c r="O30" s="46"/>
    </row>
    <row r="31" spans="2:15" s="15" customFormat="1" ht="15" customHeight="1" thickBot="1" x14ac:dyDescent="0.25">
      <c r="B31" s="41" t="s">
        <v>11</v>
      </c>
      <c r="C31" s="41"/>
      <c r="D31" s="41"/>
      <c r="E31" s="13"/>
      <c r="F31" s="38">
        <v>1189454</v>
      </c>
      <c r="G31" s="39"/>
      <c r="H31" s="39"/>
      <c r="I31" s="39"/>
      <c r="J31" s="39"/>
      <c r="K31" s="39"/>
      <c r="L31" s="39"/>
      <c r="M31" s="39"/>
      <c r="N31" s="39"/>
      <c r="O31" s="40"/>
    </row>
    <row r="32" spans="2:15" x14ac:dyDescent="0.25">
      <c r="I32" s="25" t="s">
        <v>14</v>
      </c>
    </row>
    <row r="33" spans="7:12" x14ac:dyDescent="0.25">
      <c r="G33" s="26"/>
    </row>
    <row r="41" spans="7:12" x14ac:dyDescent="0.25">
      <c r="L41" s="14"/>
    </row>
  </sheetData>
  <mergeCells count="31">
    <mergeCell ref="F31:O31"/>
    <mergeCell ref="B31:D31"/>
    <mergeCell ref="D20:E20"/>
    <mergeCell ref="D21:E21"/>
    <mergeCell ref="I17:I18"/>
    <mergeCell ref="J17:M17"/>
    <mergeCell ref="B30:D30"/>
    <mergeCell ref="N30:O30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7" right="0.7" top="0.75" bottom="0.75" header="0.3" footer="0.3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defaultRowHeight="15" x14ac:dyDescent="0.25"/>
  <cols>
    <col min="1" max="1" width="14" bestFit="1" customWidth="1"/>
  </cols>
  <sheetData>
    <row r="1" spans="1:1" x14ac:dyDescent="0.25">
      <c r="A1" s="28">
        <v>51165.39</v>
      </c>
    </row>
    <row r="2" spans="1:1" x14ac:dyDescent="0.25">
      <c r="A2" s="28">
        <v>243327.16</v>
      </c>
    </row>
    <row r="3" spans="1:1" x14ac:dyDescent="0.25">
      <c r="A3" s="28">
        <v>164411.85</v>
      </c>
    </row>
    <row r="4" spans="1:1" x14ac:dyDescent="0.25">
      <c r="A4" s="28">
        <v>76552.86</v>
      </c>
    </row>
    <row r="5" spans="1:1" x14ac:dyDescent="0.25">
      <c r="A5" s="28">
        <v>77972.66</v>
      </c>
    </row>
    <row r="6" spans="1:1" x14ac:dyDescent="0.25">
      <c r="A6" s="28">
        <v>141294.89000000001</v>
      </c>
    </row>
    <row r="7" spans="1:1" x14ac:dyDescent="0.25">
      <c r="A7" s="28">
        <v>168916</v>
      </c>
    </row>
    <row r="8" spans="1:1" x14ac:dyDescent="0.25">
      <c r="A8" s="28">
        <v>193365.11</v>
      </c>
    </row>
    <row r="9" spans="1:1" x14ac:dyDescent="0.25">
      <c r="A9" s="28">
        <v>26226.59</v>
      </c>
    </row>
    <row r="10" spans="1:1" x14ac:dyDescent="0.25">
      <c r="A10" s="28">
        <v>41795.82</v>
      </c>
    </row>
    <row r="11" spans="1:1" x14ac:dyDescent="0.25">
      <c r="A11" s="28">
        <f>SUM(A1:A10)</f>
        <v>1185028.33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2020-10-30T09:09:38Z</cp:lastPrinted>
  <dcterms:created xsi:type="dcterms:W3CDTF">2013-02-28T07:13:39Z</dcterms:created>
  <dcterms:modified xsi:type="dcterms:W3CDTF">2020-10-30T09:11:20Z</dcterms:modified>
</cp:coreProperties>
</file>