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F29" i="1" l="1"/>
  <c r="E27" i="1"/>
  <c r="F28" i="1"/>
  <c r="E21" i="1"/>
  <c r="E22" i="1"/>
  <c r="E23" i="1"/>
  <c r="E24" i="1"/>
  <c r="E25" i="1"/>
  <c r="E26" i="1"/>
  <c r="E28" i="1"/>
  <c r="G29" i="1"/>
  <c r="M29" i="1"/>
</calcChain>
</file>

<file path=xl/sharedStrings.xml><?xml version="1.0" encoding="utf-8"?>
<sst xmlns="http://schemas.openxmlformats.org/spreadsheetml/2006/main" count="72" uniqueCount="63">
  <si>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</si>
  <si>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</si>
  <si>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</si>
  <si>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</si>
  <si>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2016-09-19</t>
  </si>
  <si>
    <t>Nr.</t>
  </si>
  <si>
    <t>05.5.1-APVA-R-019-11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</si>
  <si>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</si>
  <si>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</si>
  <si>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</si>
  <si>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</si>
  <si>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</si>
  <si>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</si>
  <si>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</si>
  <si>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</si>
  <si>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</si>
  <si>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</si>
  <si>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</si>
  <si>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</si>
  <si>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</si>
  <si>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</si>
  <si>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</si>
  <si>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</si>
  <si>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</si>
  <si>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</si>
  <si>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</si>
  <si>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</si>
  <si>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</si>
  <si>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</si>
  <si>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</si>
  <si>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</si>
  <si>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</si>
  <si>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</si>
  <si>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</si>
  <si>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</si>
  <si>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</si>
  <si>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</si>
  <si>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2.</t>
  </si>
  <si>
    <t>Alytaus rajono savivaldybės administracija</t>
  </si>
  <si>
    <t>Bešeimininkių apleistų pastatų ir įrenginių tvarkymas Alytaus rajono savivaldybėje</t>
  </si>
  <si>
    <t>3.</t>
  </si>
  <si>
    <t>Bešeimininkių apleistų pastatų ir įrenginių tvarkymas Alytaus rajono savivaldybėje (II etapas)</t>
  </si>
  <si>
    <t>4.</t>
  </si>
  <si>
    <t>Druskininkų savivaldybės administracija</t>
  </si>
  <si>
    <t>Bešeimininkių apleistų pastatų Druskininkų savivaldybės teritorijoje likvidavimas</t>
  </si>
  <si>
    <t>5.</t>
  </si>
  <si>
    <t>Lazdijų rajono savivaldybės administracija</t>
  </si>
  <si>
    <t>Kraštovaizdžio formavimas Lazdijų rajono savivaldybėje</t>
  </si>
  <si>
    <t>6.</t>
  </si>
  <si>
    <t>Kraštovaizdžio formavimas Lazdijų rajono savivaldybėje (II etapas)</t>
  </si>
  <si>
    <t>7.</t>
  </si>
  <si>
    <t>Varėnos rajono savivaldybės administracija</t>
  </si>
  <si>
    <t>Kraštovaizdžio formavimas ir tvarkymas Varėnos r. savivaldybėje (II etapas)</t>
  </si>
  <si>
    <t>8.</t>
  </si>
  <si>
    <t>Kraštovaizdžio formavimas ir tvarkymas Varėnos r. savivaldybėje (I etapas)</t>
  </si>
  <si>
    <t>IŠ VISO:</t>
  </si>
  <si>
    <t>Regionui numatytas ES struktūrinių fondų lėšų limitas:</t>
  </si>
  <si>
    <t>IŠ ES STRUKTŪRINIŲ FONDŲ LĖŠŲ SIŪLOMŲ BENDRAI FINANSUOTI ALYTAUS REGIONO PROJEKTŲ SĄRAŠAS</t>
  </si>
  <si>
    <t>Suėjus paraiškos pateikimo terminui projektas turi atitikti priemonės "Kraštovaizdžio apsauga" projektų finansavimo sąlygų aprašo, patvirtinto Lietuvos Respublikos aplinkos ministro 2016 m. kovo 23 d. įsakymu Nr. D1-209 (toliau – PFSA), 46 punkto reikalavimus.</t>
  </si>
  <si>
    <t xml:space="preserve">Suėjus paraiškos pateikimo terminui projektas turi atitikti priemonės "Kraštovaizdžio apsauga" projektų finansavimo sąlygų aprašo, patvirtinto Lietuvos Respublikos aplinkos ministro 2016 m. kovo 23 d. įsakymu Nr. D1-209 (toliau – PFSA), 46 punkto reikalavimus. </t>
  </si>
  <si>
    <t>Patvirtinta
Alytaus regiono plėtros tarybos
2016 m.rugsėjo 19 d. sprendimu Nr.51/6S-38
(Alytaus regiono plėtros tarybos 2020 m.  lapkričio  30 d.
sprendimo Nr.51/6S-57 redakcija)</t>
  </si>
  <si>
    <t>Alytaus miesto bendrojo plano korektūra zonuojant kraštovaizdžio struktūrą, nustatant reglamentus ir principus+C21:T26R2C21:S25</t>
  </si>
  <si>
    <t>Suėjus paraiškos pateikimo terminui projektas turi atitikti priemonės "Kraštovaizdžio apsauga" projektų finansavimo sąlygų aprašo, patvirtinto Lietuvos Respublikos aplinkos ministro 2016 m. kovo 23 d. įsakymu Nr. D1-209, 46 ir 90 punktų reikalavimus. Papildomas finansavimas projektui gali būti skirtas, jei projektas atitinka PFSA 90 punkto papildomus reikalavimus.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</si>
</sst>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7" fillId="0" borderId="1" xfId="0" applyFont="1" applyBorder="1" applyAlignment="1" applyProtection="1">
      <alignment vertical="top" wrapText="1" readingOrder="1"/>
      <protection locked="0"/>
    </xf>
    <xf numFmtId="4" fontId="1" fillId="3" borderId="0" xfId="0" applyNumberFormat="1" applyFont="1" applyFill="1"/>
    <xf numFmtId="164" fontId="7" fillId="0" borderId="6" xfId="0" applyNumberFormat="1" applyFont="1" applyBorder="1" applyAlignment="1" applyProtection="1">
      <alignment vertical="top" wrapText="1" readingOrder="1"/>
      <protection locked="0"/>
    </xf>
    <xf numFmtId="0" fontId="7" fillId="0" borderId="7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justify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vertical="top" wrapText="1" readingOrder="1"/>
      <protection locked="0"/>
    </xf>
    <xf numFmtId="164" fontId="8" fillId="0" borderId="2" xfId="0" applyNumberFormat="1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66" fontId="7" fillId="0" borderId="1" xfId="0" applyNumberFormat="1" applyFont="1" applyBorder="1" applyAlignment="1" applyProtection="1">
      <alignment horizontal="left" vertical="top" wrapText="1" readingOrder="1"/>
      <protection locked="0"/>
    </xf>
    <xf numFmtId="0" fontId="7" fillId="0" borderId="20" xfId="0" applyFont="1" applyBorder="1" applyAlignment="1" applyProtection="1">
      <alignment vertical="top" wrapText="1" readingOrder="1"/>
      <protection locked="0"/>
    </xf>
    <xf numFmtId="0" fontId="7" fillId="0" borderId="22" xfId="0" applyFont="1" applyBorder="1" applyAlignment="1" applyProtection="1">
      <alignment vertical="top" wrapText="1" readingOrder="1"/>
      <protection locked="0"/>
    </xf>
    <xf numFmtId="164" fontId="7" fillId="0" borderId="20" xfId="0" applyNumberFormat="1" applyFont="1" applyBorder="1" applyAlignment="1" applyProtection="1">
      <alignment vertical="top" wrapText="1" readingOrder="1"/>
      <protection locked="0"/>
    </xf>
    <xf numFmtId="164" fontId="7" fillId="0" borderId="22" xfId="0" applyNumberFormat="1" applyFont="1" applyBorder="1" applyAlignment="1" applyProtection="1">
      <alignment vertical="top" wrapText="1" readingOrder="1"/>
      <protection locked="0"/>
    </xf>
    <xf numFmtId="164" fontId="7" fillId="0" borderId="21" xfId="0" applyNumberFormat="1" applyFont="1" applyBorder="1" applyAlignment="1" applyProtection="1">
      <alignment vertical="top" wrapText="1" readingOrder="1"/>
      <protection locked="0"/>
    </xf>
    <xf numFmtId="165" fontId="7" fillId="0" borderId="20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21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22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 applyProtection="1">
      <alignment vertical="top" wrapText="1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  <xf numFmtId="165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23" xfId="0" applyFont="1" applyBorder="1" applyAlignment="1" applyProtection="1">
      <alignment vertical="top" wrapText="1" readingOrder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164" fontId="7" fillId="0" borderId="23" xfId="0" applyNumberFormat="1" applyFont="1" applyBorder="1" applyAlignment="1" applyProtection="1">
      <alignment vertical="top" wrapText="1" readingOrder="1"/>
      <protection locked="0"/>
    </xf>
    <xf numFmtId="164" fontId="7" fillId="0" borderId="1" xfId="0" applyNumberFormat="1" applyFont="1" applyBorder="1" applyAlignment="1" applyProtection="1">
      <alignment vertical="top" wrapText="1" readingOrder="1"/>
      <protection locked="0"/>
    </xf>
    <xf numFmtId="0" fontId="7" fillId="0" borderId="15" xfId="0" applyFont="1" applyBorder="1" applyAlignment="1" applyProtection="1">
      <alignment vertical="top" wrapText="1" readingOrder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 readingOrder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19" xfId="0" applyFont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19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4" fillId="0" borderId="19" xfId="0" applyFont="1" applyBorder="1" applyAlignment="1" applyProtection="1">
      <alignment horizontal="center" vertical="center" wrapText="1" readingOrder="1"/>
      <protection locked="0"/>
    </xf>
    <xf numFmtId="0" fontId="4" fillId="0" borderId="19" xfId="0" applyFont="1" applyBorder="1" applyAlignment="1" applyProtection="1">
      <alignment horizontal="center" vertical="top" wrapText="1" readingOrder="1"/>
      <protection locked="0"/>
    </xf>
    <xf numFmtId="164" fontId="8" fillId="3" borderId="2" xfId="0" applyNumberFormat="1" applyFont="1" applyFill="1" applyBorder="1" applyAlignment="1" applyProtection="1">
      <alignment vertical="top" wrapText="1" readingOrder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zoomScaleNormal="100" workbookViewId="0">
      <selection activeCell="A15" sqref="A15:T30"/>
    </sheetView>
  </sheetViews>
  <sheetFormatPr defaultColWidth="8.85546875" defaultRowHeight="12.75" x14ac:dyDescent="0.2"/>
  <cols>
    <col min="1" max="1" width="3.7109375" style="3" customWidth="1"/>
    <col min="2" max="2" width="10.7109375" style="3" customWidth="1"/>
    <col min="3" max="3" width="6.140625" style="3" customWidth="1"/>
    <col min="4" max="4" width="14.28515625" style="3" customWidth="1"/>
    <col min="5" max="5" width="0" style="3" hidden="1" customWidth="1"/>
    <col min="6" max="6" width="9.7109375" style="3" customWidth="1"/>
    <col min="7" max="7" width="13.7109375" style="3" customWidth="1"/>
    <col min="8" max="8" width="4.5703125" style="3" customWidth="1"/>
    <col min="9" max="9" width="5.85546875" style="3" customWidth="1"/>
    <col min="10" max="10" width="5.7109375" style="3" customWidth="1"/>
    <col min="11" max="11" width="4.42578125" style="3" customWidth="1"/>
    <col min="12" max="12" width="3.5703125" style="3" customWidth="1"/>
    <col min="13" max="13" width="12" style="3" customWidth="1"/>
    <col min="14" max="14" width="5.42578125" style="3" customWidth="1"/>
    <col min="15" max="15" width="5.7109375" style="3" customWidth="1"/>
    <col min="16" max="16" width="9.28515625" style="3" customWidth="1"/>
    <col min="17" max="17" width="0.7109375" style="3" customWidth="1"/>
    <col min="18" max="18" width="10.7109375" style="3" customWidth="1"/>
    <col min="19" max="19" width="3.5703125" style="3" customWidth="1"/>
    <col min="20" max="20" width="48.140625" style="3" customWidth="1"/>
    <col min="21" max="16384" width="8.85546875" style="3"/>
  </cols>
  <sheetData>
    <row r="1" spans="1:20" ht="11.45" customHeight="1" x14ac:dyDescent="0.2"/>
    <row r="2" spans="1:20" ht="62.25" customHeight="1" x14ac:dyDescent="0.2">
      <c r="A2" s="60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1" t="s">
        <v>60</v>
      </c>
      <c r="S2" s="47"/>
      <c r="T2" s="47"/>
    </row>
    <row r="3" spans="1:20" ht="16.899999999999999" customHeight="1" x14ac:dyDescent="0.2">
      <c r="A3" s="60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61"/>
      <c r="S3" s="47"/>
      <c r="T3" s="47"/>
    </row>
    <row r="4" spans="1:20" ht="16.899999999999999" customHeight="1" x14ac:dyDescent="0.2">
      <c r="A4" s="57"/>
      <c r="B4" s="47"/>
      <c r="C4" s="47"/>
      <c r="D4" s="62" t="s">
        <v>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7"/>
      <c r="T4" s="47"/>
    </row>
    <row r="5" spans="1:20" ht="17.100000000000001" customHeight="1" x14ac:dyDescent="0.2">
      <c r="A5" s="59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6.899999999999999" customHeight="1" x14ac:dyDescent="0.2">
      <c r="A6" s="60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6.899999999999999" customHeight="1" x14ac:dyDescent="0.2">
      <c r="A7" s="57"/>
      <c r="B7" s="47"/>
      <c r="C7" s="47"/>
      <c r="D7" s="63" t="s">
        <v>2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7"/>
      <c r="T7" s="47"/>
    </row>
    <row r="8" spans="1:20" ht="16.899999999999999" customHeight="1" x14ac:dyDescent="0.2">
      <c r="A8" s="59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customHeight="1" x14ac:dyDescent="0.2">
      <c r="A9" s="54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" customHeight="1" x14ac:dyDescent="0.2">
      <c r="A10" s="55" t="s">
        <v>57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7.100000000000001" customHeight="1" x14ac:dyDescent="0.2">
      <c r="A11" s="5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x14ac:dyDescent="0.2">
      <c r="A12" s="57"/>
      <c r="B12" s="47"/>
      <c r="C12" s="47"/>
      <c r="D12" s="47"/>
      <c r="E12" s="47"/>
      <c r="F12" s="47"/>
      <c r="G12" s="47"/>
      <c r="H12" s="47"/>
      <c r="I12" s="58" t="s">
        <v>4</v>
      </c>
      <c r="J12" s="48"/>
      <c r="K12" s="2" t="s">
        <v>5</v>
      </c>
      <c r="L12" s="58" t="s">
        <v>6</v>
      </c>
      <c r="M12" s="48"/>
      <c r="N12" s="48"/>
      <c r="O12" s="57"/>
      <c r="P12" s="47"/>
      <c r="Q12" s="47"/>
      <c r="R12" s="47"/>
      <c r="S12" s="47"/>
      <c r="T12" s="47"/>
    </row>
    <row r="13" spans="1:20" ht="409.6" hidden="1" customHeight="1" x14ac:dyDescent="0.2"/>
    <row r="14" spans="1:20" ht="12.2" customHeight="1" x14ac:dyDescent="0.2"/>
    <row r="15" spans="1:20" ht="17.25" customHeight="1" x14ac:dyDescent="0.2">
      <c r="A15" s="40" t="s">
        <v>7</v>
      </c>
      <c r="B15" s="40" t="s">
        <v>8</v>
      </c>
      <c r="C15" s="40" t="s">
        <v>9</v>
      </c>
      <c r="D15" s="38"/>
      <c r="E15" s="40" t="s">
        <v>10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40" t="s">
        <v>11</v>
      </c>
      <c r="R15" s="46"/>
      <c r="S15" s="38"/>
      <c r="T15" s="40" t="s">
        <v>12</v>
      </c>
    </row>
    <row r="16" spans="1:20" ht="20.45" customHeight="1" x14ac:dyDescent="0.2">
      <c r="A16" s="41"/>
      <c r="B16" s="41"/>
      <c r="C16" s="43"/>
      <c r="D16" s="44"/>
      <c r="E16" s="40" t="s">
        <v>13</v>
      </c>
      <c r="F16" s="38"/>
      <c r="G16" s="40" t="s">
        <v>14</v>
      </c>
      <c r="H16" s="14"/>
      <c r="I16" s="15"/>
      <c r="J16" s="53" t="s">
        <v>15</v>
      </c>
      <c r="K16" s="47"/>
      <c r="L16" s="47"/>
      <c r="M16" s="47"/>
      <c r="N16" s="47"/>
      <c r="O16" s="47"/>
      <c r="P16" s="47"/>
      <c r="Q16" s="43"/>
      <c r="R16" s="47"/>
      <c r="S16" s="44"/>
      <c r="T16" s="41"/>
    </row>
    <row r="17" spans="1:20" ht="16.149999999999999" customHeight="1" x14ac:dyDescent="0.2">
      <c r="A17" s="41"/>
      <c r="B17" s="41"/>
      <c r="C17" s="43"/>
      <c r="D17" s="44"/>
      <c r="E17" s="43"/>
      <c r="F17" s="44"/>
      <c r="G17" s="40" t="s">
        <v>16</v>
      </c>
      <c r="H17" s="49"/>
      <c r="I17" s="14"/>
      <c r="J17" s="50" t="s">
        <v>17</v>
      </c>
      <c r="K17" s="51"/>
      <c r="L17" s="51"/>
      <c r="M17" s="51"/>
      <c r="N17" s="51"/>
      <c r="O17" s="51"/>
      <c r="P17" s="52"/>
      <c r="Q17" s="43"/>
      <c r="R17" s="47"/>
      <c r="S17" s="44"/>
      <c r="T17" s="41"/>
    </row>
    <row r="18" spans="1:20" ht="17.100000000000001" customHeight="1" x14ac:dyDescent="0.2">
      <c r="A18" s="41"/>
      <c r="B18" s="41"/>
      <c r="C18" s="43"/>
      <c r="D18" s="44"/>
      <c r="E18" s="43"/>
      <c r="F18" s="44"/>
      <c r="G18" s="41"/>
      <c r="H18" s="40" t="s">
        <v>18</v>
      </c>
      <c r="I18" s="38"/>
      <c r="J18" s="40" t="s">
        <v>19</v>
      </c>
      <c r="K18" s="14"/>
      <c r="L18" s="14"/>
      <c r="M18" s="14"/>
      <c r="N18" s="14"/>
      <c r="O18" s="14"/>
      <c r="P18" s="15"/>
      <c r="Q18" s="43"/>
      <c r="R18" s="47"/>
      <c r="S18" s="44"/>
      <c r="T18" s="41"/>
    </row>
    <row r="19" spans="1:20" ht="49.9" customHeight="1" x14ac:dyDescent="0.2">
      <c r="A19" s="42"/>
      <c r="B19" s="42"/>
      <c r="C19" s="45"/>
      <c r="D19" s="36"/>
      <c r="E19" s="45"/>
      <c r="F19" s="36"/>
      <c r="G19" s="42"/>
      <c r="H19" s="45"/>
      <c r="I19" s="36"/>
      <c r="J19" s="40" t="s">
        <v>18</v>
      </c>
      <c r="K19" s="14"/>
      <c r="L19" s="15"/>
      <c r="M19" s="9" t="s">
        <v>20</v>
      </c>
      <c r="N19" s="40" t="s">
        <v>21</v>
      </c>
      <c r="O19" s="15"/>
      <c r="P19" s="9" t="s">
        <v>22</v>
      </c>
      <c r="Q19" s="45"/>
      <c r="R19" s="48"/>
      <c r="S19" s="36"/>
      <c r="T19" s="42"/>
    </row>
    <row r="20" spans="1:20" x14ac:dyDescent="0.2">
      <c r="A20" s="10" t="s">
        <v>23</v>
      </c>
      <c r="B20" s="10" t="s">
        <v>24</v>
      </c>
      <c r="C20" s="37" t="s">
        <v>25</v>
      </c>
      <c r="D20" s="38"/>
      <c r="E20" s="37" t="s">
        <v>26</v>
      </c>
      <c r="F20" s="38"/>
      <c r="G20" s="10" t="s">
        <v>27</v>
      </c>
      <c r="H20" s="39" t="s">
        <v>28</v>
      </c>
      <c r="I20" s="15"/>
      <c r="J20" s="39" t="s">
        <v>29</v>
      </c>
      <c r="K20" s="14"/>
      <c r="L20" s="15"/>
      <c r="M20" s="10" t="s">
        <v>30</v>
      </c>
      <c r="N20" s="39" t="s">
        <v>31</v>
      </c>
      <c r="O20" s="15"/>
      <c r="P20" s="10" t="s">
        <v>32</v>
      </c>
      <c r="Q20" s="39" t="s">
        <v>33</v>
      </c>
      <c r="R20" s="14"/>
      <c r="S20" s="15"/>
      <c r="T20" s="10" t="s">
        <v>34</v>
      </c>
    </row>
    <row r="21" spans="1:20" ht="55.9" customHeight="1" x14ac:dyDescent="0.2">
      <c r="A21" s="4" t="s">
        <v>35</v>
      </c>
      <c r="B21" s="7" t="s">
        <v>36</v>
      </c>
      <c r="C21" s="31" t="s">
        <v>61</v>
      </c>
      <c r="D21" s="32"/>
      <c r="E21" s="33">
        <f t="shared" ref="E21:E26" si="0">SUM(G21:P21)</f>
        <v>3993</v>
      </c>
      <c r="F21" s="33"/>
      <c r="G21" s="6">
        <v>3394.05</v>
      </c>
      <c r="H21" s="34">
        <v>0</v>
      </c>
      <c r="I21" s="15"/>
      <c r="J21" s="34">
        <v>0</v>
      </c>
      <c r="K21" s="14"/>
      <c r="L21" s="15"/>
      <c r="M21" s="11">
        <v>598.95000000000005</v>
      </c>
      <c r="N21" s="34">
        <v>0</v>
      </c>
      <c r="O21" s="15"/>
      <c r="P21" s="11">
        <v>0</v>
      </c>
      <c r="Q21" s="30">
        <v>42874</v>
      </c>
      <c r="R21" s="14"/>
      <c r="S21" s="15"/>
      <c r="T21" s="8" t="s">
        <v>58</v>
      </c>
    </row>
    <row r="22" spans="1:20" ht="46.9" customHeight="1" x14ac:dyDescent="0.2">
      <c r="A22" s="4" t="s">
        <v>37</v>
      </c>
      <c r="B22" s="7" t="s">
        <v>38</v>
      </c>
      <c r="C22" s="31" t="s">
        <v>39</v>
      </c>
      <c r="D22" s="32"/>
      <c r="E22" s="33">
        <f t="shared" si="0"/>
        <v>101765.7</v>
      </c>
      <c r="F22" s="33"/>
      <c r="G22" s="6">
        <v>86500.800000000003</v>
      </c>
      <c r="H22" s="34">
        <v>0</v>
      </c>
      <c r="I22" s="15"/>
      <c r="J22" s="34">
        <v>0</v>
      </c>
      <c r="K22" s="14"/>
      <c r="L22" s="15"/>
      <c r="M22" s="11">
        <v>15264.9</v>
      </c>
      <c r="N22" s="34">
        <v>0</v>
      </c>
      <c r="O22" s="15"/>
      <c r="P22" s="11">
        <v>0</v>
      </c>
      <c r="Q22" s="30">
        <v>42767</v>
      </c>
      <c r="R22" s="14"/>
      <c r="S22" s="15"/>
      <c r="T22" s="8" t="s">
        <v>58</v>
      </c>
    </row>
    <row r="23" spans="1:20" ht="69.75" customHeight="1" x14ac:dyDescent="0.2">
      <c r="A23" s="4" t="s">
        <v>40</v>
      </c>
      <c r="B23" s="7" t="s">
        <v>38</v>
      </c>
      <c r="C23" s="31" t="s">
        <v>41</v>
      </c>
      <c r="D23" s="32"/>
      <c r="E23" s="33">
        <f t="shared" si="0"/>
        <v>752083.25</v>
      </c>
      <c r="F23" s="33"/>
      <c r="G23" s="6">
        <v>626057</v>
      </c>
      <c r="H23" s="34">
        <v>0</v>
      </c>
      <c r="I23" s="15"/>
      <c r="J23" s="34">
        <v>0</v>
      </c>
      <c r="K23" s="14"/>
      <c r="L23" s="15"/>
      <c r="M23" s="11">
        <v>126026.25</v>
      </c>
      <c r="N23" s="34">
        <v>0</v>
      </c>
      <c r="O23" s="15"/>
      <c r="P23" s="11">
        <v>0</v>
      </c>
      <c r="Q23" s="30">
        <v>43222</v>
      </c>
      <c r="R23" s="14"/>
      <c r="S23" s="15"/>
      <c r="T23" s="8" t="s">
        <v>62</v>
      </c>
    </row>
    <row r="24" spans="1:20" ht="43.9" customHeight="1" x14ac:dyDescent="0.2">
      <c r="A24" s="4" t="s">
        <v>42</v>
      </c>
      <c r="B24" s="7" t="s">
        <v>43</v>
      </c>
      <c r="C24" s="31" t="s">
        <v>44</v>
      </c>
      <c r="D24" s="32"/>
      <c r="E24" s="33">
        <f t="shared" si="0"/>
        <v>121153.53</v>
      </c>
      <c r="F24" s="33"/>
      <c r="G24" s="6">
        <v>102980.52</v>
      </c>
      <c r="H24" s="34">
        <v>0</v>
      </c>
      <c r="I24" s="15"/>
      <c r="J24" s="34">
        <v>0</v>
      </c>
      <c r="K24" s="14"/>
      <c r="L24" s="15"/>
      <c r="M24" s="11">
        <v>18173.009999999998</v>
      </c>
      <c r="N24" s="34">
        <v>0</v>
      </c>
      <c r="O24" s="15"/>
      <c r="P24" s="11">
        <v>0</v>
      </c>
      <c r="Q24" s="30">
        <v>42884</v>
      </c>
      <c r="R24" s="14"/>
      <c r="S24" s="15"/>
      <c r="T24" s="8" t="s">
        <v>58</v>
      </c>
    </row>
    <row r="25" spans="1:20" ht="43.9" customHeight="1" x14ac:dyDescent="0.2">
      <c r="A25" s="4" t="s">
        <v>45</v>
      </c>
      <c r="B25" s="7" t="s">
        <v>46</v>
      </c>
      <c r="C25" s="31" t="s">
        <v>47</v>
      </c>
      <c r="D25" s="32"/>
      <c r="E25" s="33">
        <f t="shared" si="0"/>
        <v>442298.58999999997</v>
      </c>
      <c r="F25" s="33"/>
      <c r="G25" s="6">
        <v>375953.81</v>
      </c>
      <c r="H25" s="34">
        <v>0</v>
      </c>
      <c r="I25" s="15"/>
      <c r="J25" s="34">
        <v>0</v>
      </c>
      <c r="K25" s="14"/>
      <c r="L25" s="15"/>
      <c r="M25" s="11">
        <v>66344.78</v>
      </c>
      <c r="N25" s="34">
        <v>0</v>
      </c>
      <c r="O25" s="15"/>
      <c r="P25" s="11">
        <v>0</v>
      </c>
      <c r="Q25" s="30">
        <v>42825</v>
      </c>
      <c r="R25" s="14"/>
      <c r="S25" s="15"/>
      <c r="T25" s="8" t="s">
        <v>58</v>
      </c>
    </row>
    <row r="26" spans="1:20" ht="48" customHeight="1" x14ac:dyDescent="0.2">
      <c r="A26" s="4" t="s">
        <v>48</v>
      </c>
      <c r="B26" s="7" t="s">
        <v>46</v>
      </c>
      <c r="C26" s="31" t="s">
        <v>49</v>
      </c>
      <c r="D26" s="32"/>
      <c r="E26" s="33">
        <f t="shared" si="0"/>
        <v>127546.19</v>
      </c>
      <c r="F26" s="33"/>
      <c r="G26" s="6">
        <v>108414</v>
      </c>
      <c r="H26" s="34">
        <v>0</v>
      </c>
      <c r="I26" s="15"/>
      <c r="J26" s="34">
        <v>0</v>
      </c>
      <c r="K26" s="14"/>
      <c r="L26" s="15"/>
      <c r="M26" s="11">
        <v>19132.189999999999</v>
      </c>
      <c r="N26" s="34">
        <v>0</v>
      </c>
      <c r="O26" s="15"/>
      <c r="P26" s="11">
        <v>0</v>
      </c>
      <c r="Q26" s="30">
        <v>43495</v>
      </c>
      <c r="R26" s="14"/>
      <c r="S26" s="15"/>
      <c r="T26" s="8" t="s">
        <v>58</v>
      </c>
    </row>
    <row r="27" spans="1:20" ht="72.75" customHeight="1" x14ac:dyDescent="0.2">
      <c r="A27" s="4" t="s">
        <v>50</v>
      </c>
      <c r="B27" s="4" t="s">
        <v>51</v>
      </c>
      <c r="C27" s="35" t="s">
        <v>52</v>
      </c>
      <c r="D27" s="36"/>
      <c r="E27" s="33">
        <f t="shared" ref="E27" si="1">SUM(G27:P27)</f>
        <v>677825.29</v>
      </c>
      <c r="F27" s="33"/>
      <c r="G27" s="11">
        <v>576151.5</v>
      </c>
      <c r="H27" s="34">
        <v>0</v>
      </c>
      <c r="I27" s="15"/>
      <c r="J27" s="34">
        <v>0</v>
      </c>
      <c r="K27" s="14"/>
      <c r="L27" s="15"/>
      <c r="M27" s="11">
        <v>101673.79</v>
      </c>
      <c r="N27" s="34">
        <v>0</v>
      </c>
      <c r="O27" s="15"/>
      <c r="P27" s="11">
        <v>0</v>
      </c>
      <c r="Q27" s="30">
        <v>43465</v>
      </c>
      <c r="R27" s="14"/>
      <c r="S27" s="15"/>
      <c r="T27" s="8" t="s">
        <v>62</v>
      </c>
    </row>
    <row r="28" spans="1:20" ht="45.6" customHeight="1" thickBot="1" x14ac:dyDescent="0.25">
      <c r="A28" s="4" t="s">
        <v>53</v>
      </c>
      <c r="B28" s="4" t="s">
        <v>51</v>
      </c>
      <c r="C28" s="17" t="s">
        <v>54</v>
      </c>
      <c r="D28" s="18"/>
      <c r="E28" s="11">
        <f>SUM(G28:P28)</f>
        <v>296679.22000000003</v>
      </c>
      <c r="F28" s="11">
        <f>SUM(G28:P28)</f>
        <v>296679.22000000003</v>
      </c>
      <c r="G28" s="11">
        <v>252177.32</v>
      </c>
      <c r="H28" s="19">
        <v>0</v>
      </c>
      <c r="I28" s="20"/>
      <c r="J28" s="19">
        <v>0</v>
      </c>
      <c r="K28" s="21"/>
      <c r="L28" s="20"/>
      <c r="M28" s="11">
        <v>44501.9</v>
      </c>
      <c r="N28" s="19">
        <v>0</v>
      </c>
      <c r="O28" s="20"/>
      <c r="P28" s="11">
        <v>0</v>
      </c>
      <c r="Q28" s="22">
        <v>42795</v>
      </c>
      <c r="R28" s="23"/>
      <c r="S28" s="24"/>
      <c r="T28" s="8" t="s">
        <v>59</v>
      </c>
    </row>
    <row r="29" spans="1:20" x14ac:dyDescent="0.2">
      <c r="A29" s="25" t="s">
        <v>55</v>
      </c>
      <c r="B29" s="26"/>
      <c r="C29" s="26"/>
      <c r="D29" s="26"/>
      <c r="E29" s="27"/>
      <c r="F29" s="12">
        <f>SUM(G29:P29)</f>
        <v>2523344.77</v>
      </c>
      <c r="G29" s="12">
        <f>SUM(G21:G28)</f>
        <v>2131629</v>
      </c>
      <c r="H29" s="28">
        <v>0</v>
      </c>
      <c r="I29" s="27"/>
      <c r="J29" s="28">
        <v>0</v>
      </c>
      <c r="K29" s="26"/>
      <c r="L29" s="27"/>
      <c r="M29" s="64">
        <f>SUM(M21:M28)</f>
        <v>391715.77</v>
      </c>
      <c r="N29" s="28">
        <v>0</v>
      </c>
      <c r="O29" s="27"/>
      <c r="P29" s="12">
        <v>0</v>
      </c>
      <c r="Q29" s="29"/>
      <c r="R29" s="26"/>
      <c r="S29" s="26"/>
      <c r="T29" s="27"/>
    </row>
    <row r="30" spans="1:20" ht="16.899999999999999" customHeight="1" x14ac:dyDescent="0.2">
      <c r="A30" s="13" t="s">
        <v>56</v>
      </c>
      <c r="B30" s="14"/>
      <c r="C30" s="14"/>
      <c r="D30" s="14"/>
      <c r="E30" s="14"/>
      <c r="F30" s="15"/>
      <c r="G30" s="16">
        <v>2131629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5"/>
    </row>
    <row r="31" spans="1:20" ht="33.6" customHeight="1" x14ac:dyDescent="0.2">
      <c r="G31" s="1"/>
      <c r="I31" s="1"/>
      <c r="M31" s="5"/>
    </row>
    <row r="32" spans="1:20" ht="409.6" hidden="1" customHeight="1" x14ac:dyDescent="0.2"/>
    <row r="33" spans="7:13" ht="36.6" customHeight="1" x14ac:dyDescent="0.2">
      <c r="G33" s="1"/>
      <c r="M33" s="1"/>
    </row>
  </sheetData>
  <mergeCells count="96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A15:A19"/>
    <mergeCell ref="B15:B19"/>
    <mergeCell ref="C15:D19"/>
    <mergeCell ref="E15:P15"/>
    <mergeCell ref="Q15:S19"/>
    <mergeCell ref="H17:I17"/>
    <mergeCell ref="J17:P17"/>
    <mergeCell ref="H18:I19"/>
    <mergeCell ref="J18:P18"/>
    <mergeCell ref="J19:L19"/>
    <mergeCell ref="N19:O19"/>
    <mergeCell ref="Q21:S21"/>
    <mergeCell ref="C20:D20"/>
    <mergeCell ref="E20:F20"/>
    <mergeCell ref="H20:I20"/>
    <mergeCell ref="J20:L20"/>
    <mergeCell ref="N20:O20"/>
    <mergeCell ref="Q20:S20"/>
    <mergeCell ref="C21:D21"/>
    <mergeCell ref="E21:F21"/>
    <mergeCell ref="H21:I21"/>
    <mergeCell ref="J21:L21"/>
    <mergeCell ref="N21:O21"/>
    <mergeCell ref="Q23:S23"/>
    <mergeCell ref="C22:D22"/>
    <mergeCell ref="E22:F22"/>
    <mergeCell ref="H22:I22"/>
    <mergeCell ref="J22:L22"/>
    <mergeCell ref="N22:O22"/>
    <mergeCell ref="Q22:S22"/>
    <mergeCell ref="C23:D23"/>
    <mergeCell ref="E23:F23"/>
    <mergeCell ref="H23:I23"/>
    <mergeCell ref="J23:L23"/>
    <mergeCell ref="N23:O23"/>
    <mergeCell ref="Q25:S25"/>
    <mergeCell ref="C24:D24"/>
    <mergeCell ref="E24:F24"/>
    <mergeCell ref="H24:I24"/>
    <mergeCell ref="J24:L24"/>
    <mergeCell ref="N24:O24"/>
    <mergeCell ref="Q24:S24"/>
    <mergeCell ref="C25:D25"/>
    <mergeCell ref="E25:F25"/>
    <mergeCell ref="H25:I25"/>
    <mergeCell ref="J25:L25"/>
    <mergeCell ref="N25:O25"/>
    <mergeCell ref="Q27:S27"/>
    <mergeCell ref="C26:D26"/>
    <mergeCell ref="E26:F26"/>
    <mergeCell ref="H26:I26"/>
    <mergeCell ref="J26:L26"/>
    <mergeCell ref="N26:O26"/>
    <mergeCell ref="Q26:S26"/>
    <mergeCell ref="C27:D27"/>
    <mergeCell ref="E27:F27"/>
    <mergeCell ref="H27:I27"/>
    <mergeCell ref="J27:L27"/>
    <mergeCell ref="N27:O27"/>
    <mergeCell ref="A30:F30"/>
    <mergeCell ref="G30:T30"/>
    <mergeCell ref="C28:D28"/>
    <mergeCell ref="H28:I28"/>
    <mergeCell ref="J28:L28"/>
    <mergeCell ref="N28:O28"/>
    <mergeCell ref="Q28:S28"/>
    <mergeCell ref="A29:E29"/>
    <mergeCell ref="H29:I29"/>
    <mergeCell ref="J29:L29"/>
    <mergeCell ref="N29:O29"/>
    <mergeCell ref="Q29:T29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90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2020-01-20T12:49:34Z</dcterms:created>
  <dcterms:modified xsi:type="dcterms:W3CDTF">2020-11-25T14:42:42Z</dcterms:modified>
</cp:coreProperties>
</file>