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fm.vris.ert\Istaigu dokumentai\RPD\Alytus\2. RPT\2. RPT 2020\posedziai\2020-11-30 teams\SPRENDIMAI PASIRAŠYMUI\"/>
    </mc:Choice>
  </mc:AlternateContent>
  <bookViews>
    <workbookView xWindow="0" yWindow="0" windowWidth="28800" windowHeight="12435"/>
  </bookViews>
  <sheets>
    <sheet name="Patvirtintu_sarasu_ataskaita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C8" i="2" l="1"/>
  <c r="D8" i="2"/>
  <c r="E8" i="2"/>
  <c r="F8" i="2"/>
  <c r="G8" i="2"/>
  <c r="H8" i="2"/>
  <c r="I8" i="2"/>
  <c r="J8" i="2"/>
  <c r="B8" i="2"/>
</calcChain>
</file>

<file path=xl/sharedStrings.xml><?xml version="1.0" encoding="utf-8"?>
<sst xmlns="http://schemas.openxmlformats.org/spreadsheetml/2006/main" count="83" uniqueCount="61">
  <si>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</si>
  <si>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</si>
  <si>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</si>
  <si>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06.2.1-TID-R-511 Vietinių kelių vystymas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</si>
  <si>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</si>
  <si>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ALYTAUS REGIONO PROJEKTŲ SĄRAŠAS</t>
    </r>
  </si>
  <si>
    <t>2016-12-28</t>
  </si>
  <si>
    <t>Nr.</t>
  </si>
  <si>
    <t>06.2.1-TID-R-511-11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</si>
  <si>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</si>
  <si>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</si>
  <si>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</si>
  <si>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</si>
  <si>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</si>
  <si>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</si>
  <si>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</si>
  <si>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</si>
  <si>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</si>
  <si>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</si>
  <si>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</si>
  <si>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</si>
  <si>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</si>
  <si>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</si>
  <si>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</si>
  <si>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</si>
  <si>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</si>
  <si>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</si>
  <si>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</si>
  <si>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</si>
  <si>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</si>
  <si>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</si>
  <si>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</si>
  <si>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</si>
  <si>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</si>
  <si>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</si>
  <si>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</si>
  <si>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</si>
  <si>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</si>
  <si>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</si>
  <si>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Perspektyvinės gatvės nuo Pramonės g. iki Naujosios g. Alytuje įrengimas</t>
  </si>
  <si>
    <t>Suėjus paraiškos pateikimo terminui projektas turi atitikti priemonės "Vietinių kelių vystymas" PFSA 28 punkto reikalavimus.</t>
  </si>
  <si>
    <t>2.</t>
  </si>
  <si>
    <t>Saugaus eismo priemonių diegimas Alytaus mieste</t>
  </si>
  <si>
    <t>3.</t>
  </si>
  <si>
    <t>Alytaus rajono savivaldybės administracija</t>
  </si>
  <si>
    <t>Eismo saugos priemonių diegimas Alytaus rajono savivaldybėje</t>
  </si>
  <si>
    <t>4.</t>
  </si>
  <si>
    <t>Druskininkų savivaldybės administracija</t>
  </si>
  <si>
    <t>M.K. Čiurlionio gatvės atkarpos Druskininkų m. rekonstrukcija</t>
  </si>
  <si>
    <t>5.</t>
  </si>
  <si>
    <t>Eismo saugumo priemonių diegimas Druskininkų savivaldybėje</t>
  </si>
  <si>
    <t>6.</t>
  </si>
  <si>
    <t>Lazdijų rajono savivaldybės administracija</t>
  </si>
  <si>
    <t>Lazdijų miesto Seinų ir Lazdijos gatvių bei vietinės reikšmės kelio nuo Janonio gatvės iki Lazdijų hipodromo rekonstravimas</t>
  </si>
  <si>
    <t>7.</t>
  </si>
  <si>
    <t>Varėnos rajono savivaldybės administracija</t>
  </si>
  <si>
    <t>Varėnos miesto J. Basanavičiaus, Savanorių, M. K. Čiurlionio gatvių rekonstrukcija</t>
  </si>
  <si>
    <t>IŠ VISO:</t>
  </si>
  <si>
    <t>Regionui numatytas ES struktūrinių fondų lėšų limitas:</t>
  </si>
  <si>
    <r>
      <rPr>
        <sz val="10"/>
        <rFont val="Times New Roman"/>
        <family val="1"/>
        <charset val="186"/>
      </rPr>
      <t>Patvirtinta
Alytaus regiono plėtros tarybos 
2016 m. gruodžio 28 d. sprendimu Nr. 51/6S-1  </t>
    </r>
    <r>
      <rPr>
        <sz val="10"/>
        <color rgb="FFFF0000"/>
        <rFont val="Times New Roman"/>
        <family val="1"/>
        <charset val="186"/>
      </rPr>
      <t xml:space="preserve">
(Alytaus regiono plėtros tarybos 2020 m. lapkričio   d. sprendimo Nr. 51/6S-   redakcija)</t>
    </r>
  </si>
  <si>
    <r>
      <rPr>
        <sz val="8"/>
        <rFont val="Arial"/>
        <family val="2"/>
        <charset val="186"/>
      </rPr>
      <t>320671,49</t>
    </r>
    <r>
      <rPr>
        <strike/>
        <sz val="8"/>
        <rFont val="Arial"/>
        <family val="2"/>
        <charset val="186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</si>
</sst>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rgb="FF000000"/>
      <name val="Cambria"/>
      <family val="1"/>
    </font>
    <font>
      <sz val="11"/>
      <name val="Cambria"/>
      <family val="1"/>
    </font>
    <font>
      <sz val="8"/>
      <name val="Cambria"/>
      <family val="1"/>
    </font>
    <font>
      <sz val="11"/>
      <name val="Arial"/>
      <family val="2"/>
      <charset val="186"/>
    </font>
    <font>
      <strike/>
      <sz val="8"/>
      <name val="Arial"/>
      <family val="2"/>
      <charset val="186"/>
    </font>
    <font>
      <strike/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0" borderId="0"/>
  </cellStyleXfs>
  <cellXfs count="101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4" fontId="1" fillId="0" borderId="0" xfId="0" applyNumberFormat="1" applyFont="1" applyFill="1" applyBorder="1"/>
    <xf numFmtId="4" fontId="14" fillId="0" borderId="2" xfId="1" applyNumberFormat="1" applyFont="1" applyFill="1" applyBorder="1" applyAlignment="1">
      <alignment horizontal="right" vertical="top" wrapText="1" readingOrder="1"/>
    </xf>
    <xf numFmtId="4" fontId="16" fillId="0" borderId="2" xfId="1" applyNumberFormat="1" applyFont="1" applyFill="1" applyBorder="1" applyAlignment="1">
      <alignment horizontal="right" vertical="top" wrapText="1" readingOrder="1"/>
    </xf>
    <xf numFmtId="0" fontId="1" fillId="3" borderId="0" xfId="0" applyFont="1" applyFill="1" applyBorder="1"/>
    <xf numFmtId="4" fontId="11" fillId="3" borderId="20" xfId="0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left" vertical="top" wrapText="1" readingOrder="1"/>
    </xf>
    <xf numFmtId="0" fontId="12" fillId="0" borderId="2" xfId="1" applyNumberFormat="1" applyFont="1" applyFill="1" applyBorder="1" applyAlignment="1">
      <alignment horizontal="left" vertical="top" wrapText="1" readingOrder="1"/>
    </xf>
    <xf numFmtId="0" fontId="12" fillId="3" borderId="2" xfId="1" applyNumberFormat="1" applyFont="1" applyFill="1" applyBorder="1" applyAlignment="1">
      <alignment horizontal="left" vertical="top" wrapText="1" readingOrder="1"/>
    </xf>
    <xf numFmtId="164" fontId="13" fillId="0" borderId="17" xfId="1" applyNumberFormat="1" applyFont="1" applyFill="1" applyBorder="1" applyAlignment="1">
      <alignment horizontal="right" vertical="top" wrapText="1" readingOrder="1"/>
    </xf>
    <xf numFmtId="0" fontId="12" fillId="0" borderId="2" xfId="1" applyNumberFormat="1" applyFont="1" applyFill="1" applyBorder="1" applyAlignment="1">
      <alignment horizontal="left" vertical="top" wrapText="1" readingOrder="1"/>
    </xf>
    <xf numFmtId="0" fontId="12" fillId="3" borderId="2" xfId="1" applyNumberFormat="1" applyFont="1" applyFill="1" applyBorder="1" applyAlignment="1">
      <alignment horizontal="left" vertical="top" wrapText="1" readingOrder="1"/>
    </xf>
    <xf numFmtId="4" fontId="8" fillId="0" borderId="2" xfId="1" applyNumberFormat="1" applyFont="1" applyFill="1" applyBorder="1" applyAlignment="1">
      <alignment vertical="top" wrapText="1" readingOrder="1"/>
    </xf>
    <xf numFmtId="4" fontId="12" fillId="0" borderId="2" xfId="1" applyNumberFormat="1" applyFont="1" applyFill="1" applyBorder="1" applyAlignment="1">
      <alignment vertical="top" wrapText="1" readingOrder="1"/>
    </xf>
    <xf numFmtId="4" fontId="12" fillId="3" borderId="2" xfId="1" applyNumberFormat="1" applyFont="1" applyFill="1" applyBorder="1" applyAlignment="1">
      <alignment vertical="top" wrapText="1" readingOrder="1"/>
    </xf>
    <xf numFmtId="4" fontId="8" fillId="3" borderId="2" xfId="1" applyNumberFormat="1" applyFont="1" applyFill="1" applyBorder="1" applyAlignment="1">
      <alignment vertical="top" wrapText="1" readingOrder="1"/>
    </xf>
    <xf numFmtId="4" fontId="12" fillId="0" borderId="0" xfId="0" applyNumberFormat="1" applyFont="1" applyFill="1" applyBorder="1" applyAlignment="1">
      <alignment vertical="top"/>
    </xf>
    <xf numFmtId="164" fontId="13" fillId="0" borderId="17" xfId="1" applyNumberFormat="1" applyFont="1" applyFill="1" applyBorder="1" applyAlignment="1">
      <alignment vertical="top" wrapText="1" readingOrder="1"/>
    </xf>
    <xf numFmtId="4" fontId="12" fillId="0" borderId="2" xfId="1" applyNumberFormat="1" applyFont="1" applyFill="1" applyBorder="1" applyAlignment="1">
      <alignment horizontal="right" vertical="top" wrapText="1" readingOrder="1"/>
    </xf>
    <xf numFmtId="164" fontId="13" fillId="0" borderId="17" xfId="1" applyNumberFormat="1" applyFont="1" applyFill="1" applyBorder="1" applyAlignment="1">
      <alignment horizontal="right" vertical="top" wrapText="1" readingOrder="1"/>
    </xf>
    <xf numFmtId="4" fontId="12" fillId="0" borderId="2" xfId="1" applyNumberFormat="1" applyFont="1" applyFill="1" applyBorder="1" applyAlignment="1">
      <alignment vertical="top" wrapText="1" readingOrder="1"/>
    </xf>
    <xf numFmtId="164" fontId="13" fillId="0" borderId="17" xfId="1" applyNumberFormat="1" applyFont="1" applyFill="1" applyBorder="1" applyAlignment="1">
      <alignment horizontal="right"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12" fillId="0" borderId="2" xfId="1" applyNumberFormat="1" applyFont="1" applyFill="1" applyBorder="1" applyAlignment="1">
      <alignment horizontal="left" vertical="top" wrapText="1" readingOrder="1"/>
    </xf>
    <xf numFmtId="0" fontId="17" fillId="0" borderId="5" xfId="1" applyNumberFormat="1" applyFont="1" applyFill="1" applyBorder="1" applyAlignment="1">
      <alignment horizontal="left" vertical="top" wrapText="1"/>
    </xf>
    <xf numFmtId="4" fontId="12" fillId="0" borderId="2" xfId="1" applyNumberFormat="1" applyFont="1" applyFill="1" applyBorder="1" applyAlignment="1">
      <alignment vertical="top" wrapText="1" readingOrder="1"/>
    </xf>
    <xf numFmtId="4" fontId="17" fillId="0" borderId="5" xfId="1" applyNumberFormat="1" applyFont="1" applyFill="1" applyBorder="1" applyAlignment="1">
      <alignment vertical="top" wrapText="1"/>
    </xf>
    <xf numFmtId="4" fontId="17" fillId="0" borderId="4" xfId="1" applyNumberFormat="1" applyFont="1" applyFill="1" applyBorder="1" applyAlignment="1">
      <alignment vertical="top" wrapText="1"/>
    </xf>
    <xf numFmtId="4" fontId="8" fillId="0" borderId="2" xfId="1" applyNumberFormat="1" applyFont="1" applyFill="1" applyBorder="1" applyAlignment="1">
      <alignment vertical="top" wrapText="1" readingOrder="1"/>
    </xf>
    <xf numFmtId="165" fontId="8" fillId="0" borderId="2" xfId="1" applyNumberFormat="1" applyFont="1" applyFill="1" applyBorder="1" applyAlignment="1">
      <alignment horizontal="left" vertical="top" wrapText="1" readingOrder="1"/>
    </xf>
    <xf numFmtId="0" fontId="17" fillId="0" borderId="4" xfId="1" applyNumberFormat="1" applyFont="1" applyFill="1" applyBorder="1" applyAlignment="1">
      <alignment horizontal="left" vertical="top" wrapText="1"/>
    </xf>
    <xf numFmtId="165" fontId="12" fillId="0" borderId="2" xfId="1" applyNumberFormat="1" applyFont="1" applyFill="1" applyBorder="1" applyAlignment="1">
      <alignment horizontal="left" vertical="top" wrapText="1" readingOrder="1"/>
    </xf>
    <xf numFmtId="0" fontId="12" fillId="3" borderId="2" xfId="1" applyNumberFormat="1" applyFont="1" applyFill="1" applyBorder="1" applyAlignment="1">
      <alignment horizontal="left" vertical="top" wrapText="1" readingOrder="1"/>
    </xf>
    <xf numFmtId="0" fontId="17" fillId="3" borderId="5" xfId="1" applyNumberFormat="1" applyFont="1" applyFill="1" applyBorder="1" applyAlignment="1">
      <alignment horizontal="left" vertical="top" wrapText="1"/>
    </xf>
    <xf numFmtId="4" fontId="12" fillId="3" borderId="2" xfId="1" applyNumberFormat="1" applyFont="1" applyFill="1" applyBorder="1" applyAlignment="1">
      <alignment vertical="top" wrapText="1" readingOrder="1"/>
    </xf>
    <xf numFmtId="4" fontId="17" fillId="3" borderId="5" xfId="1" applyNumberFormat="1" applyFont="1" applyFill="1" applyBorder="1" applyAlignment="1">
      <alignment vertical="top" wrapText="1" readingOrder="1"/>
    </xf>
    <xf numFmtId="4" fontId="17" fillId="3" borderId="4" xfId="1" applyNumberFormat="1" applyFont="1" applyFill="1" applyBorder="1" applyAlignment="1">
      <alignment vertical="top" wrapText="1" readingOrder="1"/>
    </xf>
    <xf numFmtId="4" fontId="18" fillId="0" borderId="2" xfId="1" applyNumberFormat="1" applyFont="1" applyFill="1" applyBorder="1" applyAlignment="1">
      <alignment horizontal="right" vertical="top" wrapText="1" readingOrder="1"/>
    </xf>
    <xf numFmtId="4" fontId="19" fillId="0" borderId="5" xfId="1" applyNumberFormat="1" applyFont="1" applyFill="1" applyBorder="1" applyAlignment="1">
      <alignment horizontal="right" vertical="top" wrapText="1" readingOrder="1"/>
    </xf>
    <xf numFmtId="4" fontId="12" fillId="0" borderId="2" xfId="1" applyNumberFormat="1" applyFont="1" applyFill="1" applyBorder="1" applyAlignment="1">
      <alignment horizontal="right" vertical="top" wrapText="1" readingOrder="1"/>
    </xf>
    <xf numFmtId="4" fontId="17" fillId="0" borderId="5" xfId="1" applyNumberFormat="1" applyFont="1" applyFill="1" applyBorder="1" applyAlignment="1">
      <alignment horizontal="right" vertical="top" wrapText="1" readingOrder="1"/>
    </xf>
    <xf numFmtId="4" fontId="17" fillId="0" borderId="4" xfId="1" applyNumberFormat="1" applyFont="1" applyFill="1" applyBorder="1" applyAlignment="1">
      <alignment horizontal="right" vertical="top" wrapText="1" readingOrder="1"/>
    </xf>
    <xf numFmtId="4" fontId="17" fillId="0" borderId="5" xfId="1" applyNumberFormat="1" applyFont="1" applyFill="1" applyBorder="1" applyAlignment="1">
      <alignment vertical="top" wrapText="1" readingOrder="1"/>
    </xf>
    <xf numFmtId="4" fontId="12" fillId="3" borderId="5" xfId="1" applyNumberFormat="1" applyFont="1" applyFill="1" applyBorder="1" applyAlignment="1">
      <alignment vertical="top" wrapText="1" readingOrder="1"/>
    </xf>
    <xf numFmtId="4" fontId="12" fillId="3" borderId="4" xfId="1" applyNumberFormat="1" applyFont="1" applyFill="1" applyBorder="1" applyAlignment="1">
      <alignment vertical="top" wrapText="1" readingOrder="1"/>
    </xf>
    <xf numFmtId="165" fontId="12" fillId="3" borderId="2" xfId="1" applyNumberFormat="1" applyFont="1" applyFill="1" applyBorder="1" applyAlignment="1">
      <alignment horizontal="left" vertical="top" wrapText="1" readingOrder="1"/>
    </xf>
    <xf numFmtId="0" fontId="17" fillId="3" borderId="4" xfId="1" applyNumberFormat="1" applyFont="1" applyFill="1" applyBorder="1" applyAlignment="1">
      <alignment horizontal="left" vertical="top" wrapText="1"/>
    </xf>
    <xf numFmtId="0" fontId="12" fillId="0" borderId="2" xfId="1" applyNumberFormat="1" applyFont="1" applyFill="1" applyBorder="1" applyAlignment="1">
      <alignment horizontal="right" vertical="top" wrapText="1" readingOrder="1"/>
    </xf>
    <xf numFmtId="0" fontId="17" fillId="0" borderId="4" xfId="1" applyNumberFormat="1" applyFont="1" applyFill="1" applyBorder="1" applyAlignment="1">
      <alignment vertical="top" wrapText="1"/>
    </xf>
    <xf numFmtId="0" fontId="17" fillId="0" borderId="5" xfId="1" applyNumberFormat="1" applyFont="1" applyFill="1" applyBorder="1" applyAlignment="1">
      <alignment vertical="top" wrapText="1"/>
    </xf>
    <xf numFmtId="166" fontId="12" fillId="0" borderId="2" xfId="1" applyNumberFormat="1" applyFont="1" applyFill="1" applyBorder="1" applyAlignment="1">
      <alignment horizontal="left" vertical="top" wrapText="1" readingOrder="1"/>
    </xf>
    <xf numFmtId="0" fontId="11" fillId="0" borderId="0" xfId="0" applyFont="1" applyAlignment="1" applyProtection="1">
      <alignment vertical="top" wrapText="1" readingOrder="1"/>
      <protection locked="0"/>
    </xf>
    <xf numFmtId="0" fontId="11" fillId="0" borderId="0" xfId="0" applyFont="1"/>
    <xf numFmtId="0" fontId="13" fillId="0" borderId="17" xfId="1" applyNumberFormat="1" applyFont="1" applyFill="1" applyBorder="1" applyAlignment="1">
      <alignment horizontal="right" vertical="top" wrapText="1" readingOrder="1"/>
    </xf>
    <xf numFmtId="0" fontId="17" fillId="0" borderId="18" xfId="1" applyNumberFormat="1" applyFont="1" applyFill="1" applyBorder="1" applyAlignment="1">
      <alignment vertical="top" wrapText="1"/>
    </xf>
    <xf numFmtId="0" fontId="17" fillId="0" borderId="19" xfId="1" applyNumberFormat="1" applyFont="1" applyFill="1" applyBorder="1" applyAlignment="1">
      <alignment vertical="top" wrapText="1"/>
    </xf>
    <xf numFmtId="164" fontId="13" fillId="0" borderId="17" xfId="1" applyNumberFormat="1" applyFont="1" applyFill="1" applyBorder="1" applyAlignment="1">
      <alignment horizontal="right" vertical="top" wrapText="1" readingOrder="1"/>
    </xf>
    <xf numFmtId="0" fontId="17" fillId="0" borderId="19" xfId="1" applyNumberFormat="1" applyFont="1" applyFill="1" applyBorder="1" applyAlignment="1">
      <alignment horizontal="right" vertical="top" wrapText="1"/>
    </xf>
    <xf numFmtId="0" fontId="17" fillId="0" borderId="18" xfId="1" applyNumberFormat="1" applyFont="1" applyFill="1" applyBorder="1" applyAlignment="1">
      <alignment horizontal="right" vertical="top" wrapText="1"/>
    </xf>
    <xf numFmtId="0" fontId="13" fillId="0" borderId="17" xfId="1" applyNumberFormat="1" applyFont="1" applyFill="1" applyBorder="1" applyAlignment="1">
      <alignment horizontal="center" vertical="top" wrapText="1" readingOrder="1"/>
    </xf>
    <xf numFmtId="0" fontId="17" fillId="0" borderId="18" xfId="1" applyNumberFormat="1" applyFont="1" applyFill="1" applyBorder="1" applyAlignment="1">
      <alignment horizontal="center" vertical="top" wrapText="1"/>
    </xf>
    <xf numFmtId="0" fontId="17" fillId="0" borderId="19" xfId="1" applyNumberFormat="1" applyFont="1" applyFill="1" applyBorder="1" applyAlignment="1">
      <alignment horizontal="center" vertical="top" wrapText="1"/>
    </xf>
    <xf numFmtId="4" fontId="8" fillId="3" borderId="21" xfId="1" applyNumberFormat="1" applyFont="1" applyFill="1" applyBorder="1" applyAlignment="1">
      <alignment vertical="top" wrapText="1" readingOrder="1"/>
    </xf>
    <xf numFmtId="4" fontId="8" fillId="3" borderId="22" xfId="1" applyNumberFormat="1" applyFont="1" applyFill="1" applyBorder="1" applyAlignment="1">
      <alignment vertical="top" wrapText="1" readingOrder="1"/>
    </xf>
    <xf numFmtId="4" fontId="14" fillId="0" borderId="2" xfId="1" applyNumberFormat="1" applyFont="1" applyFill="1" applyBorder="1" applyAlignment="1">
      <alignment horizontal="right" vertical="top" wrapText="1" readingOrder="1"/>
    </xf>
    <xf numFmtId="4" fontId="15" fillId="0" borderId="5" xfId="1" applyNumberFormat="1" applyFont="1" applyFill="1" applyBorder="1" applyAlignment="1">
      <alignment horizontal="right" vertical="top" wrapText="1" readingOrder="1"/>
    </xf>
    <xf numFmtId="4" fontId="15" fillId="0" borderId="4" xfId="1" applyNumberFormat="1" applyFont="1" applyFill="1" applyBorder="1" applyAlignment="1">
      <alignment horizontal="right" vertical="top" wrapText="1" readingOrder="1"/>
    </xf>
    <xf numFmtId="4" fontId="16" fillId="0" borderId="2" xfId="1" applyNumberFormat="1" applyFont="1" applyFill="1" applyBorder="1" applyAlignment="1">
      <alignment horizontal="right" vertical="top" wrapText="1" readingOrder="1"/>
    </xf>
    <xf numFmtId="4" fontId="15" fillId="0" borderId="5" xfId="1" applyNumberFormat="1" applyFont="1" applyFill="1" applyBorder="1" applyAlignment="1">
      <alignment horizontal="right" vertical="top" wrapText="1"/>
    </xf>
    <xf numFmtId="4" fontId="15" fillId="0" borderId="4" xfId="1" applyNumberFormat="1" applyFont="1" applyFill="1" applyBorder="1" applyAlignment="1">
      <alignment horizontal="right" vertical="top" wrapText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showGridLines="0" tabSelected="1" topLeftCell="A11" workbookViewId="0">
      <selection activeCell="J33" sqref="J33"/>
    </sheetView>
  </sheetViews>
  <sheetFormatPr defaultRowHeight="15" x14ac:dyDescent="0.25"/>
  <cols>
    <col min="1" max="1" width="5.5703125" customWidth="1"/>
    <col min="2" max="2" width="13.7109375" customWidth="1"/>
    <col min="3" max="3" width="6.28515625" customWidth="1"/>
    <col min="4" max="4" width="13" customWidth="1"/>
    <col min="5" max="5" width="0.140625" customWidth="1"/>
    <col min="6" max="6" width="13.140625" customWidth="1"/>
    <col min="7" max="7" width="14.42578125" customWidth="1"/>
    <col min="8" max="8" width="4.7109375" customWidth="1"/>
    <col min="9" max="9" width="8.7109375" customWidth="1"/>
    <col min="10" max="11" width="4.5703125" customWidth="1"/>
    <col min="12" max="12" width="4.28515625" customWidth="1"/>
    <col min="13" max="13" width="16.7109375" customWidth="1"/>
    <col min="14" max="14" width="3.7109375" customWidth="1"/>
    <col min="15" max="15" width="11.140625" customWidth="1"/>
    <col min="16" max="16" width="14.7109375" customWidth="1"/>
    <col min="17" max="17" width="0.7109375" customWidth="1"/>
    <col min="18" max="18" width="14.140625" customWidth="1"/>
    <col min="19" max="19" width="3" hidden="1" customWidth="1"/>
    <col min="20" max="20" width="32.140625" customWidth="1"/>
  </cols>
  <sheetData>
    <row r="1" spans="1:22" ht="11.45" customHeight="1" x14ac:dyDescent="0.25"/>
    <row r="2" spans="1:22" ht="76.150000000000006" customHeight="1" x14ac:dyDescent="0.25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82" t="s">
        <v>59</v>
      </c>
      <c r="S2" s="83"/>
      <c r="T2" s="83"/>
      <c r="U2" s="83"/>
      <c r="V2" s="83"/>
    </row>
    <row r="3" spans="1:22" ht="16.899999999999999" customHeight="1" x14ac:dyDescent="0.25">
      <c r="A3" s="25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 t="s">
        <v>0</v>
      </c>
      <c r="S3" s="26"/>
      <c r="T3" s="26"/>
    </row>
    <row r="4" spans="1:22" ht="16.899999999999999" customHeight="1" x14ac:dyDescent="0.25">
      <c r="A4" s="28" t="s">
        <v>0</v>
      </c>
      <c r="B4" s="26"/>
      <c r="C4" s="26"/>
      <c r="D4" s="29" t="s">
        <v>1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28" t="s">
        <v>0</v>
      </c>
      <c r="T4" s="26"/>
    </row>
    <row r="5" spans="1:22" ht="17.100000000000001" customHeight="1" x14ac:dyDescent="0.25">
      <c r="A5" s="31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2" ht="16.899999999999999" customHeight="1" x14ac:dyDescent="0.25">
      <c r="A6" s="25" t="s">
        <v>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2" ht="16.899999999999999" customHeight="1" x14ac:dyDescent="0.25">
      <c r="A7" s="28" t="s">
        <v>0</v>
      </c>
      <c r="B7" s="26"/>
      <c r="C7" s="26"/>
      <c r="D7" s="32" t="s">
        <v>3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28" t="s">
        <v>0</v>
      </c>
      <c r="T7" s="26"/>
    </row>
    <row r="8" spans="1:22" ht="16.899999999999999" customHeight="1" x14ac:dyDescent="0.25">
      <c r="A8" s="31" t="s">
        <v>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2" ht="15" customHeight="1" x14ac:dyDescent="0.25">
      <c r="A9" s="33" t="s">
        <v>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2" ht="15" customHeight="1" x14ac:dyDescent="0.25">
      <c r="A10" s="34" t="s">
        <v>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spans="1:22" ht="17.100000000000001" customHeight="1" x14ac:dyDescent="0.25">
      <c r="A11" s="35" t="s">
        <v>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spans="1:22" x14ac:dyDescent="0.25">
      <c r="A12" s="28" t="s">
        <v>0</v>
      </c>
      <c r="B12" s="26"/>
      <c r="C12" s="26"/>
      <c r="D12" s="26"/>
      <c r="E12" s="26"/>
      <c r="F12" s="26"/>
      <c r="G12" s="26"/>
      <c r="H12" s="26"/>
      <c r="I12" s="36" t="s">
        <v>6</v>
      </c>
      <c r="J12" s="30"/>
      <c r="K12" s="1" t="s">
        <v>7</v>
      </c>
      <c r="L12" s="36" t="s">
        <v>8</v>
      </c>
      <c r="M12" s="30"/>
      <c r="N12" s="30"/>
      <c r="O12" s="28" t="s">
        <v>0</v>
      </c>
      <c r="P12" s="26"/>
      <c r="Q12" s="26"/>
      <c r="R12" s="26"/>
      <c r="S12" s="26"/>
      <c r="T12" s="26"/>
    </row>
    <row r="13" spans="1:22" ht="0" hidden="1" customHeight="1" x14ac:dyDescent="0.25"/>
    <row r="14" spans="1:22" ht="12.2" customHeight="1" x14ac:dyDescent="0.25"/>
    <row r="15" spans="1:22" ht="17.25" customHeight="1" x14ac:dyDescent="0.25">
      <c r="A15" s="37" t="s">
        <v>9</v>
      </c>
      <c r="B15" s="37" t="s">
        <v>10</v>
      </c>
      <c r="C15" s="37" t="s">
        <v>11</v>
      </c>
      <c r="D15" s="40"/>
      <c r="E15" s="37" t="s">
        <v>12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6"/>
      <c r="Q15" s="37" t="s">
        <v>13</v>
      </c>
      <c r="R15" s="47"/>
      <c r="S15" s="40"/>
      <c r="T15" s="37" t="s">
        <v>14</v>
      </c>
    </row>
    <row r="16" spans="1:22" ht="20.45" customHeight="1" x14ac:dyDescent="0.25">
      <c r="A16" s="38"/>
      <c r="B16" s="38"/>
      <c r="C16" s="41"/>
      <c r="D16" s="42"/>
      <c r="E16" s="37" t="s">
        <v>15</v>
      </c>
      <c r="F16" s="40"/>
      <c r="G16" s="37" t="s">
        <v>16</v>
      </c>
      <c r="H16" s="45"/>
      <c r="I16" s="46"/>
      <c r="J16" s="48" t="s">
        <v>17</v>
      </c>
      <c r="K16" s="26"/>
      <c r="L16" s="26"/>
      <c r="M16" s="26"/>
      <c r="N16" s="26"/>
      <c r="O16" s="26"/>
      <c r="P16" s="26"/>
      <c r="Q16" s="41"/>
      <c r="R16" s="26"/>
      <c r="S16" s="42"/>
      <c r="T16" s="38"/>
    </row>
    <row r="17" spans="1:20" ht="16.149999999999999" customHeight="1" x14ac:dyDescent="0.25">
      <c r="A17" s="38"/>
      <c r="B17" s="38"/>
      <c r="C17" s="41"/>
      <c r="D17" s="42"/>
      <c r="E17" s="41"/>
      <c r="F17" s="42"/>
      <c r="G17" s="37" t="s">
        <v>18</v>
      </c>
      <c r="H17" s="49" t="s">
        <v>0</v>
      </c>
      <c r="I17" s="45"/>
      <c r="J17" s="50" t="s">
        <v>19</v>
      </c>
      <c r="K17" s="51"/>
      <c r="L17" s="51"/>
      <c r="M17" s="51"/>
      <c r="N17" s="51"/>
      <c r="O17" s="51"/>
      <c r="P17" s="52"/>
      <c r="Q17" s="41"/>
      <c r="R17" s="26"/>
      <c r="S17" s="42"/>
      <c r="T17" s="38"/>
    </row>
    <row r="18" spans="1:20" ht="17.100000000000001" customHeight="1" x14ac:dyDescent="0.25">
      <c r="A18" s="38"/>
      <c r="B18" s="38"/>
      <c r="C18" s="41"/>
      <c r="D18" s="42"/>
      <c r="E18" s="41"/>
      <c r="F18" s="42"/>
      <c r="G18" s="38"/>
      <c r="H18" s="37" t="s">
        <v>20</v>
      </c>
      <c r="I18" s="40"/>
      <c r="J18" s="37" t="s">
        <v>21</v>
      </c>
      <c r="K18" s="45"/>
      <c r="L18" s="45"/>
      <c r="M18" s="45"/>
      <c r="N18" s="45"/>
      <c r="O18" s="45"/>
      <c r="P18" s="46"/>
      <c r="Q18" s="41"/>
      <c r="R18" s="26"/>
      <c r="S18" s="42"/>
      <c r="T18" s="38"/>
    </row>
    <row r="19" spans="1:20" ht="49.9" customHeight="1" x14ac:dyDescent="0.25">
      <c r="A19" s="39"/>
      <c r="B19" s="39"/>
      <c r="C19" s="43"/>
      <c r="D19" s="44"/>
      <c r="E19" s="43"/>
      <c r="F19" s="44"/>
      <c r="G19" s="39"/>
      <c r="H19" s="43"/>
      <c r="I19" s="44"/>
      <c r="J19" s="37" t="s">
        <v>20</v>
      </c>
      <c r="K19" s="45"/>
      <c r="L19" s="46"/>
      <c r="M19" s="2" t="s">
        <v>22</v>
      </c>
      <c r="N19" s="37" t="s">
        <v>23</v>
      </c>
      <c r="O19" s="46"/>
      <c r="P19" s="2" t="s">
        <v>24</v>
      </c>
      <c r="Q19" s="43"/>
      <c r="R19" s="30"/>
      <c r="S19" s="44"/>
      <c r="T19" s="39"/>
    </row>
    <row r="20" spans="1:20" x14ac:dyDescent="0.25">
      <c r="A20" s="3" t="s">
        <v>25</v>
      </c>
      <c r="B20" s="3" t="s">
        <v>26</v>
      </c>
      <c r="C20" s="53" t="s">
        <v>27</v>
      </c>
      <c r="D20" s="46"/>
      <c r="E20" s="53" t="s">
        <v>28</v>
      </c>
      <c r="F20" s="46"/>
      <c r="G20" s="3" t="s">
        <v>29</v>
      </c>
      <c r="H20" s="53" t="s">
        <v>30</v>
      </c>
      <c r="I20" s="46"/>
      <c r="J20" s="53" t="s">
        <v>31</v>
      </c>
      <c r="K20" s="45"/>
      <c r="L20" s="46"/>
      <c r="M20" s="3" t="s">
        <v>32</v>
      </c>
      <c r="N20" s="53" t="s">
        <v>33</v>
      </c>
      <c r="O20" s="46"/>
      <c r="P20" s="3" t="s">
        <v>34</v>
      </c>
      <c r="Q20" s="53" t="s">
        <v>35</v>
      </c>
      <c r="R20" s="45"/>
      <c r="S20" s="46"/>
      <c r="T20" s="3" t="s">
        <v>36</v>
      </c>
    </row>
    <row r="21" spans="1:20" ht="34.9" customHeight="1" x14ac:dyDescent="0.25">
      <c r="A21" s="13" t="s">
        <v>37</v>
      </c>
      <c r="B21" s="13" t="s">
        <v>38</v>
      </c>
      <c r="C21" s="54" t="s">
        <v>39</v>
      </c>
      <c r="D21" s="55"/>
      <c r="E21" s="56">
        <v>879927.06</v>
      </c>
      <c r="F21" s="57"/>
      <c r="G21" s="16">
        <v>747938</v>
      </c>
      <c r="H21" s="56">
        <v>0</v>
      </c>
      <c r="I21" s="57"/>
      <c r="J21" s="56">
        <v>0</v>
      </c>
      <c r="K21" s="58"/>
      <c r="L21" s="57"/>
      <c r="M21" s="23">
        <v>131989.06</v>
      </c>
      <c r="N21" s="59">
        <v>0</v>
      </c>
      <c r="O21" s="57"/>
      <c r="P21" s="15">
        <v>0</v>
      </c>
      <c r="Q21" s="60">
        <v>42855</v>
      </c>
      <c r="R21" s="61"/>
      <c r="S21" s="55"/>
      <c r="T21" s="9" t="s">
        <v>40</v>
      </c>
    </row>
    <row r="22" spans="1:20" ht="34.9" customHeight="1" x14ac:dyDescent="0.25">
      <c r="A22" s="13" t="s">
        <v>41</v>
      </c>
      <c r="B22" s="13" t="s">
        <v>38</v>
      </c>
      <c r="C22" s="54" t="s">
        <v>42</v>
      </c>
      <c r="D22" s="55"/>
      <c r="E22" s="56">
        <v>1164021.72</v>
      </c>
      <c r="F22" s="57"/>
      <c r="G22" s="16">
        <v>293388.42</v>
      </c>
      <c r="H22" s="56">
        <v>0</v>
      </c>
      <c r="I22" s="57"/>
      <c r="J22" s="56">
        <v>0</v>
      </c>
      <c r="K22" s="58"/>
      <c r="L22" s="57"/>
      <c r="M22" s="16">
        <v>870633.3</v>
      </c>
      <c r="N22" s="56">
        <v>0</v>
      </c>
      <c r="O22" s="57"/>
      <c r="P22" s="16">
        <v>0</v>
      </c>
      <c r="Q22" s="62">
        <v>43342</v>
      </c>
      <c r="R22" s="61"/>
      <c r="S22" s="55"/>
      <c r="T22" s="10" t="s">
        <v>40</v>
      </c>
    </row>
    <row r="23" spans="1:20" ht="34.9" customHeight="1" x14ac:dyDescent="0.25">
      <c r="A23" s="13" t="s">
        <v>43</v>
      </c>
      <c r="B23" s="13" t="s">
        <v>44</v>
      </c>
      <c r="C23" s="54" t="s">
        <v>45</v>
      </c>
      <c r="D23" s="55"/>
      <c r="E23" s="56">
        <v>217550.2</v>
      </c>
      <c r="F23" s="57"/>
      <c r="G23" s="16">
        <v>158991.24</v>
      </c>
      <c r="H23" s="56">
        <v>0</v>
      </c>
      <c r="I23" s="57"/>
      <c r="J23" s="56">
        <v>0</v>
      </c>
      <c r="K23" s="58"/>
      <c r="L23" s="57"/>
      <c r="M23" s="16">
        <v>58558.96</v>
      </c>
      <c r="N23" s="56">
        <v>0</v>
      </c>
      <c r="O23" s="57"/>
      <c r="P23" s="16">
        <v>0</v>
      </c>
      <c r="Q23" s="62">
        <v>43252</v>
      </c>
      <c r="R23" s="61"/>
      <c r="S23" s="55"/>
      <c r="T23" s="10" t="s">
        <v>40</v>
      </c>
    </row>
    <row r="24" spans="1:20" s="7" customFormat="1" ht="34.9" customHeight="1" x14ac:dyDescent="0.25">
      <c r="A24" s="14" t="s">
        <v>46</v>
      </c>
      <c r="B24" s="14" t="s">
        <v>47</v>
      </c>
      <c r="C24" s="63" t="s">
        <v>48</v>
      </c>
      <c r="D24" s="64"/>
      <c r="E24" s="65">
        <v>862617.59999999998</v>
      </c>
      <c r="F24" s="66"/>
      <c r="G24" s="17">
        <v>346184.1</v>
      </c>
      <c r="H24" s="65">
        <v>0</v>
      </c>
      <c r="I24" s="66"/>
      <c r="J24" s="65">
        <v>0</v>
      </c>
      <c r="K24" s="67"/>
      <c r="L24" s="66"/>
      <c r="M24" s="17">
        <v>516433.5</v>
      </c>
      <c r="N24" s="65">
        <v>0</v>
      </c>
      <c r="O24" s="66"/>
      <c r="P24" s="18">
        <v>0</v>
      </c>
      <c r="Q24" s="76">
        <v>43326</v>
      </c>
      <c r="R24" s="77"/>
      <c r="S24" s="64"/>
      <c r="T24" s="11" t="s">
        <v>40</v>
      </c>
    </row>
    <row r="25" spans="1:20" ht="34.9" customHeight="1" x14ac:dyDescent="0.25">
      <c r="A25" s="13" t="s">
        <v>49</v>
      </c>
      <c r="B25" s="13" t="s">
        <v>47</v>
      </c>
      <c r="C25" s="54" t="s">
        <v>50</v>
      </c>
      <c r="D25" s="55"/>
      <c r="E25" s="68" t="s">
        <v>60</v>
      </c>
      <c r="F25" s="69"/>
      <c r="G25" s="21">
        <v>205643.25</v>
      </c>
      <c r="H25" s="70">
        <v>0</v>
      </c>
      <c r="I25" s="71"/>
      <c r="J25" s="70">
        <v>0</v>
      </c>
      <c r="K25" s="72"/>
      <c r="L25" s="71"/>
      <c r="M25" s="21">
        <v>115028.24</v>
      </c>
      <c r="N25" s="56">
        <v>0</v>
      </c>
      <c r="O25" s="73"/>
      <c r="P25" s="15">
        <v>0</v>
      </c>
      <c r="Q25" s="62">
        <v>43496</v>
      </c>
      <c r="R25" s="61"/>
      <c r="S25" s="55"/>
      <c r="T25" s="10" t="s">
        <v>40</v>
      </c>
    </row>
    <row r="26" spans="1:20" ht="54.6" customHeight="1" x14ac:dyDescent="0.25">
      <c r="A26" s="13" t="s">
        <v>51</v>
      </c>
      <c r="B26" s="13" t="s">
        <v>52</v>
      </c>
      <c r="C26" s="54" t="s">
        <v>53</v>
      </c>
      <c r="D26" s="55"/>
      <c r="E26" s="65">
        <v>924590.81</v>
      </c>
      <c r="F26" s="74"/>
      <c r="G26" s="17">
        <v>785902.18</v>
      </c>
      <c r="H26" s="65">
        <v>0</v>
      </c>
      <c r="I26" s="74"/>
      <c r="J26" s="65">
        <v>0</v>
      </c>
      <c r="K26" s="75"/>
      <c r="L26" s="74"/>
      <c r="M26" s="17">
        <v>138688.63</v>
      </c>
      <c r="N26" s="65">
        <v>0</v>
      </c>
      <c r="O26" s="74"/>
      <c r="P26" s="15">
        <v>0</v>
      </c>
      <c r="Q26" s="62">
        <v>43130</v>
      </c>
      <c r="R26" s="61"/>
      <c r="S26" s="55"/>
      <c r="T26" s="10" t="s">
        <v>40</v>
      </c>
    </row>
    <row r="27" spans="1:20" ht="48" customHeight="1" thickBot="1" x14ac:dyDescent="0.3">
      <c r="A27" s="13" t="s">
        <v>54</v>
      </c>
      <c r="B27" s="13" t="s">
        <v>55</v>
      </c>
      <c r="C27" s="54" t="s">
        <v>56</v>
      </c>
      <c r="D27" s="55"/>
      <c r="E27" s="65">
        <v>834849.65</v>
      </c>
      <c r="F27" s="74"/>
      <c r="G27" s="17">
        <v>709621.8</v>
      </c>
      <c r="H27" s="65">
        <v>0</v>
      </c>
      <c r="I27" s="74"/>
      <c r="J27" s="65">
        <v>62613.919999999998</v>
      </c>
      <c r="K27" s="75"/>
      <c r="L27" s="74"/>
      <c r="M27" s="19">
        <v>62613.93</v>
      </c>
      <c r="N27" s="93">
        <v>0</v>
      </c>
      <c r="O27" s="94"/>
      <c r="P27" s="15">
        <v>0</v>
      </c>
      <c r="Q27" s="62">
        <v>42887</v>
      </c>
      <c r="R27" s="61"/>
      <c r="S27" s="55"/>
      <c r="T27" s="10" t="s">
        <v>40</v>
      </c>
    </row>
    <row r="28" spans="1:20" x14ac:dyDescent="0.25">
      <c r="A28" s="84" t="s">
        <v>57</v>
      </c>
      <c r="B28" s="85"/>
      <c r="C28" s="85"/>
      <c r="D28" s="85"/>
      <c r="E28" s="86"/>
      <c r="F28" s="20">
        <v>5204228.53</v>
      </c>
      <c r="G28" s="22">
        <v>3247668.99</v>
      </c>
      <c r="H28" s="87">
        <v>0</v>
      </c>
      <c r="I28" s="88"/>
      <c r="J28" s="87">
        <v>62613.919999999998</v>
      </c>
      <c r="K28" s="89"/>
      <c r="L28" s="88"/>
      <c r="M28" s="24">
        <v>1893945.62</v>
      </c>
      <c r="N28" s="87">
        <v>0</v>
      </c>
      <c r="O28" s="88"/>
      <c r="P28" s="12">
        <v>0</v>
      </c>
      <c r="Q28" s="90" t="s">
        <v>0</v>
      </c>
      <c r="R28" s="91"/>
      <c r="S28" s="91"/>
      <c r="T28" s="92"/>
    </row>
    <row r="29" spans="1:20" ht="16.899999999999999" customHeight="1" x14ac:dyDescent="0.25">
      <c r="A29" s="78" t="s">
        <v>58</v>
      </c>
      <c r="B29" s="79"/>
      <c r="C29" s="79"/>
      <c r="D29" s="79"/>
      <c r="E29" s="79"/>
      <c r="F29" s="80"/>
      <c r="G29" s="81">
        <v>3247669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80"/>
    </row>
    <row r="31" spans="1:20" x14ac:dyDescent="0.25">
      <c r="M31" s="4"/>
    </row>
    <row r="32" spans="1:20" x14ac:dyDescent="0.25">
      <c r="M32" s="8"/>
    </row>
    <row r="33" spans="13:13" x14ac:dyDescent="0.25">
      <c r="M33" s="4"/>
    </row>
    <row r="35" spans="13:13" x14ac:dyDescent="0.25">
      <c r="M35" s="4"/>
    </row>
  </sheetData>
  <mergeCells count="91">
    <mergeCell ref="A29:F29"/>
    <mergeCell ref="G29:T29"/>
    <mergeCell ref="R2:V2"/>
    <mergeCell ref="A28:E28"/>
    <mergeCell ref="H28:I28"/>
    <mergeCell ref="J28:L28"/>
    <mergeCell ref="N28:O28"/>
    <mergeCell ref="Q28:T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Q25:S25"/>
    <mergeCell ref="C25:D25"/>
    <mergeCell ref="E25:F25"/>
    <mergeCell ref="H25:I25"/>
    <mergeCell ref="J25:L25"/>
    <mergeCell ref="N25:O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68" orientation="landscape" horizontalDpi="300" verticalDpi="300" r:id="rId1"/>
  <headerFooter alignWithMargins="0">
    <oddFooter>&amp;L&amp;"Arial"&amp;5►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B8" sqref="B8:J8"/>
    </sheetView>
  </sheetViews>
  <sheetFormatPr defaultRowHeight="15" x14ac:dyDescent="0.25"/>
  <cols>
    <col min="2" max="2" width="11.28515625" bestFit="1" customWidth="1"/>
    <col min="3" max="3" width="11.7109375" customWidth="1"/>
    <col min="4" max="4" width="14.140625" customWidth="1"/>
    <col min="9" max="9" width="15.85546875" customWidth="1"/>
    <col min="10" max="10" width="17.85546875" customWidth="1"/>
  </cols>
  <sheetData>
    <row r="1" spans="1:12" x14ac:dyDescent="0.25">
      <c r="A1" s="95">
        <v>879927.06</v>
      </c>
      <c r="B1" s="99"/>
      <c r="C1" s="5">
        <v>747938</v>
      </c>
      <c r="D1" s="95">
        <v>0</v>
      </c>
      <c r="E1" s="99"/>
      <c r="F1" s="95">
        <v>0</v>
      </c>
      <c r="G1" s="100"/>
      <c r="H1" s="99"/>
      <c r="I1" s="5">
        <v>131989.06</v>
      </c>
      <c r="J1" s="95">
        <v>0</v>
      </c>
      <c r="K1" s="99"/>
      <c r="L1" s="5">
        <v>0</v>
      </c>
    </row>
    <row r="2" spans="1:12" x14ac:dyDescent="0.25">
      <c r="A2" s="98">
        <v>1164021.72</v>
      </c>
      <c r="B2" s="99"/>
      <c r="C2" s="6">
        <v>293388.42</v>
      </c>
      <c r="D2" s="98">
        <v>0</v>
      </c>
      <c r="E2" s="99"/>
      <c r="F2" s="98">
        <v>0</v>
      </c>
      <c r="G2" s="100"/>
      <c r="H2" s="99"/>
      <c r="I2" s="6">
        <v>870633.3</v>
      </c>
      <c r="J2" s="98">
        <v>0</v>
      </c>
      <c r="K2" s="99"/>
      <c r="L2" s="6">
        <v>0</v>
      </c>
    </row>
    <row r="3" spans="1:12" x14ac:dyDescent="0.25">
      <c r="A3" s="98">
        <v>217550.2</v>
      </c>
      <c r="B3" s="99"/>
      <c r="C3" s="6">
        <v>158991.24</v>
      </c>
      <c r="D3" s="98">
        <v>0</v>
      </c>
      <c r="E3" s="99"/>
      <c r="F3" s="98">
        <v>0</v>
      </c>
      <c r="G3" s="100"/>
      <c r="H3" s="99"/>
      <c r="I3" s="6">
        <v>58558.96</v>
      </c>
      <c r="J3" s="98">
        <v>0</v>
      </c>
      <c r="K3" s="99"/>
      <c r="L3" s="6">
        <v>0</v>
      </c>
    </row>
    <row r="4" spans="1:12" x14ac:dyDescent="0.25">
      <c r="A4" s="98">
        <v>862617.59999999998</v>
      </c>
      <c r="B4" s="96"/>
      <c r="C4" s="6">
        <v>346184.1</v>
      </c>
      <c r="D4" s="98">
        <v>0</v>
      </c>
      <c r="E4" s="96"/>
      <c r="F4" s="98">
        <v>0</v>
      </c>
      <c r="G4" s="97"/>
      <c r="H4" s="96"/>
      <c r="I4" s="6">
        <v>516433.5</v>
      </c>
      <c r="J4" s="98">
        <v>0</v>
      </c>
      <c r="K4" s="96"/>
      <c r="L4" s="5">
        <v>0</v>
      </c>
    </row>
    <row r="5" spans="1:12" x14ac:dyDescent="0.25">
      <c r="A5" s="98">
        <v>320671.49</v>
      </c>
      <c r="B5" s="96"/>
      <c r="C5" s="6">
        <v>200268.9</v>
      </c>
      <c r="D5" s="98">
        <v>0</v>
      </c>
      <c r="E5" s="96"/>
      <c r="F5" s="98">
        <v>0</v>
      </c>
      <c r="G5" s="97"/>
      <c r="H5" s="96"/>
      <c r="I5" s="6">
        <v>120402.59</v>
      </c>
      <c r="J5" s="98">
        <v>0</v>
      </c>
      <c r="K5" s="96"/>
      <c r="L5" s="5">
        <v>0</v>
      </c>
    </row>
    <row r="6" spans="1:12" x14ac:dyDescent="0.25">
      <c r="A6" s="98">
        <v>924590.81</v>
      </c>
      <c r="B6" s="96"/>
      <c r="C6" s="6">
        <v>785902.18</v>
      </c>
      <c r="D6" s="98">
        <v>0</v>
      </c>
      <c r="E6" s="96"/>
      <c r="F6" s="98">
        <v>0</v>
      </c>
      <c r="G6" s="97"/>
      <c r="H6" s="96"/>
      <c r="I6" s="6">
        <v>138688.63</v>
      </c>
      <c r="J6" s="98">
        <v>0</v>
      </c>
      <c r="K6" s="96"/>
      <c r="L6" s="5">
        <v>0</v>
      </c>
    </row>
    <row r="7" spans="1:12" x14ac:dyDescent="0.25">
      <c r="A7" s="95">
        <v>834849.65</v>
      </c>
      <c r="B7" s="96"/>
      <c r="C7" s="5">
        <v>709621.8</v>
      </c>
      <c r="D7" s="95">
        <v>0</v>
      </c>
      <c r="E7" s="96"/>
      <c r="F7" s="95">
        <v>62613.919999999998</v>
      </c>
      <c r="G7" s="97"/>
      <c r="H7" s="96"/>
      <c r="I7" s="5">
        <v>62613.93</v>
      </c>
      <c r="J7" s="95">
        <v>0</v>
      </c>
      <c r="K7" s="96"/>
      <c r="L7" s="5">
        <v>0</v>
      </c>
    </row>
    <row r="8" spans="1:12" x14ac:dyDescent="0.25">
      <c r="B8" s="4">
        <f>SUM(A1:B7)</f>
        <v>5204228.5300000012</v>
      </c>
      <c r="C8" s="4">
        <f t="shared" ref="C8:J8" si="0">SUM(B1:C7)</f>
        <v>3242294.6399999997</v>
      </c>
      <c r="D8" s="4">
        <f t="shared" si="0"/>
        <v>3242294.6399999997</v>
      </c>
      <c r="E8" s="4">
        <f t="shared" si="0"/>
        <v>0</v>
      </c>
      <c r="F8" s="4">
        <f t="shared" si="0"/>
        <v>62613.919999999998</v>
      </c>
      <c r="G8" s="4">
        <f t="shared" si="0"/>
        <v>62613.919999999998</v>
      </c>
      <c r="H8" s="4">
        <f t="shared" si="0"/>
        <v>0</v>
      </c>
      <c r="I8" s="4">
        <f t="shared" si="0"/>
        <v>1899319.97</v>
      </c>
      <c r="J8" s="4">
        <f t="shared" si="0"/>
        <v>1899319.97</v>
      </c>
    </row>
  </sheetData>
  <mergeCells count="28">
    <mergeCell ref="A1:B1"/>
    <mergeCell ref="D1:E1"/>
    <mergeCell ref="F1:H1"/>
    <mergeCell ref="J1:K1"/>
    <mergeCell ref="A2:B2"/>
    <mergeCell ref="D2:E2"/>
    <mergeCell ref="F2:H2"/>
    <mergeCell ref="J2:K2"/>
    <mergeCell ref="A3:B3"/>
    <mergeCell ref="D3:E3"/>
    <mergeCell ref="F3:H3"/>
    <mergeCell ref="J3:K3"/>
    <mergeCell ref="A4:B4"/>
    <mergeCell ref="D4:E4"/>
    <mergeCell ref="F4:H4"/>
    <mergeCell ref="J4:K4"/>
    <mergeCell ref="A7:B7"/>
    <mergeCell ref="D7:E7"/>
    <mergeCell ref="F7:H7"/>
    <mergeCell ref="J7:K7"/>
    <mergeCell ref="A5:B5"/>
    <mergeCell ref="D5:E5"/>
    <mergeCell ref="F5:H5"/>
    <mergeCell ref="J5:K5"/>
    <mergeCell ref="A6:B6"/>
    <mergeCell ref="D6:E6"/>
    <mergeCell ref="F6:H6"/>
    <mergeCell ref="J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Patvirtintu_sarasu_ataskaita</vt:lpstr>
      <vt:lpstr>Lapas1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RPD prie VRM</dc:creator>
  <cp:lastModifiedBy>Administrator</cp:lastModifiedBy>
  <cp:lastPrinted>2020-10-13T05:59:04Z</cp:lastPrinted>
  <dcterms:created xsi:type="dcterms:W3CDTF">2020-07-14T13:35:08Z</dcterms:created>
  <dcterms:modified xsi:type="dcterms:W3CDTF">2020-11-30T14:53:47Z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