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lia\Desktop\"/>
    </mc:Choice>
  </mc:AlternateContent>
  <bookViews>
    <workbookView xWindow="0" yWindow="0" windowWidth="28800" windowHeight="11835"/>
  </bookViews>
  <sheets>
    <sheet name="ar 2020 12 29" sheetId="6" r:id="rId1"/>
  </sheets>
  <definedNames>
    <definedName name="_xlnm.Print_Area" localSheetId="0">'ar 2020 12 29'!$A$1:$L$35</definedName>
    <definedName name="_xlnm.Print_Titles" localSheetId="0">'ar 2020 12 29'!$12:$17</definedName>
  </definedNames>
  <calcPr calcId="152511"/>
  <fileRecoveryPr autoRecover="0"/>
</workbook>
</file>

<file path=xl/calcChain.xml><?xml version="1.0" encoding="utf-8"?>
<calcChain xmlns="http://schemas.openxmlformats.org/spreadsheetml/2006/main">
  <c r="F31" i="6" l="1"/>
  <c r="G31" i="6"/>
  <c r="H31" i="6"/>
  <c r="I31" i="6"/>
  <c r="E31" i="6"/>
  <c r="J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31" i="6" l="1"/>
</calcChain>
</file>

<file path=xl/sharedStrings.xml><?xml version="1.0" encoding="utf-8"?>
<sst xmlns="http://schemas.openxmlformats.org/spreadsheetml/2006/main" count="67" uniqueCount="49">
  <si>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</si>
  <si>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</si>
  <si>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</si>
  <si>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</si>
  <si>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</si>
  <si>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</si>
  <si>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</si>
  <si>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</si>
  <si>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</si>
  <si>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</si>
  <si>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</si>
  <si>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</si>
  <si>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</si>
  <si>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</si>
  <si>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</si>
  <si>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</si>
  <si>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Projekto parengtumui taikomi reikalavimai planuojami įvykdyti iki paraiškos pateikimo.
</t>
  </si>
  <si>
    <t>Akmenės rajono savivaldybės administracija</t>
  </si>
  <si>
    <t>Joniškio rajono savivaldybės administracija</t>
  </si>
  <si>
    <t>Kelmės rajono savivaldybės administracija</t>
  </si>
  <si>
    <t>Pakruojo rajono savivaldybės administracija</t>
  </si>
  <si>
    <t>Radviliškio rajono savivaldybės administracija</t>
  </si>
  <si>
    <t>Šiaulių rajono savivaldybės administracija</t>
  </si>
  <si>
    <t xml:space="preserve">LIETUVOS RESPUBLIKOS SUSISIEKIMO MINISTERIJOS </t>
  </si>
  <si>
    <t>Šiaulių miesto  savivaldybės administracija</t>
  </si>
  <si>
    <t>Naujosios Akmenės Žalgirio g. ir Lazdynų Pelėdos g. atkarpų kompleksinis sutvarkymas, įrengiant eismo saugumo priemones</t>
  </si>
  <si>
    <t>Eismo saugos priemonių diegimas, rekonstruojant Radviliškio m. Gedimino gatvės dalį tarp Stadiono ir Radvilų g.</t>
  </si>
  <si>
    <t>Pakruojo gatvės rekonstrukcija</t>
  </si>
  <si>
    <t>Eismo saugumo priemonių diegimas Šiaulių mieste</t>
  </si>
  <si>
    <t>Eismo saugumo priemonių gerinimas Šiaulių rajone</t>
  </si>
  <si>
    <t xml:space="preserve">PRIEMONĖS NR. 06.2.1-TID-R-511 „VIETINIŲ KELIŲ VYSTYMAS“ </t>
  </si>
  <si>
    <t>Nr. 06.2.1-TID-R-511-61</t>
  </si>
  <si>
    <t>Lietuvos Respublikos valstybės biudžeto lėšos</t>
  </si>
  <si>
    <t>Savivaldybės biudžeto lėšos</t>
  </si>
  <si>
    <t>Kitos viešosios lėšos</t>
  </si>
  <si>
    <t>Joniškio miesto rytinio aplinkkelio nuo krašto kelio Nr. 152 Joniškis-Linkuva iki krašto kelio Nr. 209  Joniškis-Žeimelis-Pasvalys statyba</t>
  </si>
  <si>
    <t xml:space="preserve">Kuršėnų miesto Kudirkos g., Tilvyčio g., Dambrausko g. ir Kapų g. rekonstrukcija, įrengiant eismo saugumo priemones </t>
  </si>
  <si>
    <t xml:space="preserve">Eismo saugumo priemonių diegimas Radviliškio mieste  </t>
  </si>
  <si>
    <t>Pakruojo miesto Kęstučio gatvės modernizavimas</t>
  </si>
  <si>
    <t>Sporto, Gėlių ir Ievų gatvių Kelmės mieste rekonstravimas</t>
  </si>
  <si>
    <t>Projekto parengtumui taikomi reikalavimai planuojami įvykdyti iki paraiškos pateikimo.</t>
  </si>
  <si>
    <t>Pakruojo miesto J. Basanavičiaus gatvės modernizavimas</t>
  </si>
  <si>
    <t>Eismo saugumo priemonių diegimas rekonstruojant Naujosios Akmenės Respublikos g. atkarpą</t>
  </si>
  <si>
    <t>Regionui numatytas ES struktūrinių fondų lėšų limitas su veiklos lėšų rezervu:</t>
  </si>
  <si>
    <t>(Šiaulių regiono plėtros tarybos 2019 m. gruodžio 18 d.                                                       sprendimo Nr. 51/5S-63 redakcija)</t>
  </si>
  <si>
    <t>(Šiaulių regiono plėtros tarybos 2020 m. vasario 18 d.                                                       sprendimo Nr. 51/5S-14 redakcija)</t>
  </si>
  <si>
    <t xml:space="preserve">                          2016-11-30  </t>
  </si>
  <si>
    <t>Kelmės miesto pietinės dalies sutvarkymas įrengiant eismo saugumo priemones</t>
  </si>
  <si>
    <t>PATVIRTINTA:
Šiaulių regiono plėtros tarybos
2016 m. lapkričio 30  d. sprendimu Nr. 51/5S-64                                                                                                          (Šiaulių regiono plėtros tarybos 2020 m. gruodžio 29 d.                                                       sprendimo Nr. 51/5S-80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</si>
</sst>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2"/>
      <color rgb="FF0000FF"/>
      <name val="Times New Roman"/>
      <family val="1"/>
      <charset val="186"/>
    </font>
    <font>
      <sz val="12"/>
      <color rgb="FF0000CC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Font="1"/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8" fillId="0" borderId="0" xfId="0" applyFont="1"/>
    <xf numFmtId="0" fontId="5" fillId="0" borderId="0" xfId="1" applyFont="1" applyAlignment="1">
      <alignment horizontal="right" vertical="top" wrapText="1"/>
    </xf>
    <xf numFmtId="0" fontId="6" fillId="0" borderId="0" xfId="1" applyFont="1" applyBorder="1" applyAlignment="1">
      <alignment wrapText="1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top" wrapText="1"/>
    </xf>
    <xf numFmtId="0" fontId="9" fillId="0" borderId="2" xfId="0" applyFont="1" applyBorder="1"/>
    <xf numFmtId="0" fontId="3" fillId="0" borderId="2" xfId="0" applyFont="1" applyBorder="1"/>
    <xf numFmtId="14" fontId="3" fillId="0" borderId="1" xfId="1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4" fontId="10" fillId="0" borderId="0" xfId="0" applyNumberFormat="1" applyFont="1"/>
    <xf numFmtId="4" fontId="11" fillId="0" borderId="2" xfId="0" quotePrefix="1" applyNumberFormat="1" applyFont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0" fontId="4" fillId="0" borderId="0" xfId="1" applyFont="1" applyBorder="1" applyAlignment="1">
      <alignment horizontal="center" wrapText="1"/>
    </xf>
    <xf numFmtId="0" fontId="3" fillId="3" borderId="0" xfId="1" applyFont="1" applyFill="1" applyAlignment="1">
      <alignment horizontal="left" wrapText="1"/>
    </xf>
    <xf numFmtId="0" fontId="3" fillId="0" borderId="0" xfId="1" applyFont="1" applyAlignment="1">
      <alignment horizontal="left" wrapText="1"/>
    </xf>
    <xf numFmtId="0" fontId="3" fillId="0" borderId="0" xfId="1" applyFont="1" applyBorder="1" applyAlignment="1">
      <alignment horizontal="center" wrapText="1"/>
    </xf>
    <xf numFmtId="14" fontId="4" fillId="0" borderId="0" xfId="1" applyNumberFormat="1" applyFont="1" applyBorder="1" applyAlignment="1">
      <alignment horizontal="left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4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left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topLeftCell="A2" zoomScale="70" zoomScaleNormal="70" zoomScaleSheetLayoutView="70" workbookViewId="0">
      <selection activeCell="I2" sqref="I2:L2"/>
    </sheetView>
  </sheetViews>
  <sheetFormatPr defaultRowHeight="15.75" x14ac:dyDescent="0.25"/>
  <cols>
    <col min="1" max="1" width="4.7109375" style="1" customWidth="1"/>
    <col min="2" max="2" width="14.85546875" style="1" customWidth="1"/>
    <col min="3" max="3" width="32.85546875" style="1" customWidth="1"/>
    <col min="4" max="4" width="15.7109375" style="1" customWidth="1"/>
    <col min="5" max="5" width="14.85546875" style="1" customWidth="1"/>
    <col min="6" max="6" width="12.5703125" style="1" customWidth="1"/>
    <col min="7" max="7" width="13.140625" style="1" customWidth="1"/>
    <col min="8" max="8" width="14" style="1" customWidth="1"/>
    <col min="9" max="9" width="12.85546875" style="1" customWidth="1"/>
    <col min="10" max="10" width="11.5703125" style="1" customWidth="1"/>
    <col min="11" max="11" width="17.28515625" style="1" customWidth="1"/>
    <col min="12" max="12" width="24.28515625" style="1" customWidth="1"/>
    <col min="13" max="16384" width="9.140625" style="1"/>
  </cols>
  <sheetData>
    <row r="1" spans="1:12" ht="13.5" hidden="1" customHeight="1" x14ac:dyDescent="0.25"/>
    <row r="2" spans="1:12" s="2" customFormat="1" ht="81" customHeight="1" x14ac:dyDescent="0.25">
      <c r="H2" s="3"/>
      <c r="I2" s="26" t="s">
        <v>48</v>
      </c>
      <c r="J2" s="26"/>
      <c r="K2" s="26"/>
      <c r="L2" s="26"/>
    </row>
    <row r="3" spans="1:12" s="2" customFormat="1" ht="30.75" hidden="1" customHeight="1" x14ac:dyDescent="0.25">
      <c r="H3" s="3"/>
      <c r="I3" s="27" t="s">
        <v>45</v>
      </c>
      <c r="J3" s="27"/>
      <c r="K3" s="27"/>
      <c r="L3" s="27"/>
    </row>
    <row r="4" spans="1:12" s="2" customFormat="1" ht="28.5" hidden="1" customHeight="1" x14ac:dyDescent="0.25">
      <c r="H4" s="3"/>
      <c r="I4" s="27" t="s">
        <v>44</v>
      </c>
      <c r="J4" s="27"/>
      <c r="K4" s="27"/>
      <c r="L4" s="27"/>
    </row>
    <row r="5" spans="1:12" s="2" customFormat="1" ht="12" customHeight="1" x14ac:dyDescent="0.25"/>
    <row r="6" spans="1:12" s="2" customFormat="1" ht="19.149999999999999" customHeight="1" x14ac:dyDescent="0.25">
      <c r="A6" s="25" t="s">
        <v>23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19.149999999999999" customHeight="1" x14ac:dyDescent="0.25">
      <c r="A7" s="25" t="s">
        <v>30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19.149999999999999" customHeight="1" x14ac:dyDescent="0.25">
      <c r="A8" s="25" t="s">
        <v>15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13.1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6"/>
    </row>
    <row r="10" spans="1:12" ht="18" customHeight="1" x14ac:dyDescent="0.25">
      <c r="A10" s="4"/>
      <c r="B10" s="4"/>
      <c r="C10" s="4"/>
      <c r="D10" s="29" t="s">
        <v>46</v>
      </c>
      <c r="E10" s="29"/>
      <c r="F10" s="25" t="s">
        <v>31</v>
      </c>
      <c r="G10" s="25"/>
      <c r="H10" s="7"/>
      <c r="I10" s="4"/>
      <c r="J10" s="4"/>
      <c r="K10" s="4"/>
      <c r="L10" s="6"/>
    </row>
    <row r="11" spans="1:12" ht="11.45" customHeight="1" x14ac:dyDescent="0.25">
      <c r="A11" s="8"/>
      <c r="B11" s="8"/>
      <c r="C11" s="8"/>
      <c r="D11" s="30"/>
      <c r="E11" s="30"/>
      <c r="F11" s="30"/>
      <c r="G11" s="30"/>
      <c r="H11" s="8"/>
      <c r="I11" s="8"/>
      <c r="J11" s="8"/>
      <c r="K11" s="8"/>
      <c r="L11" s="8"/>
    </row>
    <row r="12" spans="1:12" ht="16.899999999999999" customHeight="1" x14ac:dyDescent="0.25">
      <c r="A12" s="31" t="s">
        <v>0</v>
      </c>
      <c r="B12" s="31" t="s">
        <v>5</v>
      </c>
      <c r="C12" s="31" t="s">
        <v>13</v>
      </c>
      <c r="D12" s="31" t="s">
        <v>10</v>
      </c>
      <c r="E12" s="31"/>
      <c r="F12" s="31"/>
      <c r="G12" s="31"/>
      <c r="H12" s="31"/>
      <c r="I12" s="31"/>
      <c r="J12" s="31"/>
      <c r="K12" s="31" t="s">
        <v>6</v>
      </c>
      <c r="L12" s="32" t="s">
        <v>14</v>
      </c>
    </row>
    <row r="13" spans="1:12" ht="31.15" customHeight="1" x14ac:dyDescent="0.25">
      <c r="A13" s="31"/>
      <c r="B13" s="31"/>
      <c r="C13" s="31"/>
      <c r="D13" s="31" t="s">
        <v>7</v>
      </c>
      <c r="E13" s="31" t="s">
        <v>3</v>
      </c>
      <c r="F13" s="31"/>
      <c r="G13" s="31" t="s">
        <v>1</v>
      </c>
      <c r="H13" s="31"/>
      <c r="I13" s="31"/>
      <c r="J13" s="31"/>
      <c r="K13" s="31"/>
      <c r="L13" s="32"/>
    </row>
    <row r="14" spans="1:12" ht="18" customHeight="1" x14ac:dyDescent="0.25">
      <c r="A14" s="31"/>
      <c r="B14" s="31"/>
      <c r="C14" s="31"/>
      <c r="D14" s="31"/>
      <c r="E14" s="31" t="s">
        <v>8</v>
      </c>
      <c r="F14" s="31" t="s">
        <v>4</v>
      </c>
      <c r="G14" s="31"/>
      <c r="H14" s="31"/>
      <c r="I14" s="31"/>
      <c r="J14" s="31"/>
      <c r="K14" s="31"/>
      <c r="L14" s="32"/>
    </row>
    <row r="15" spans="1:12" ht="18" customHeight="1" x14ac:dyDescent="0.25">
      <c r="A15" s="31"/>
      <c r="B15" s="31"/>
      <c r="C15" s="31"/>
      <c r="D15" s="31"/>
      <c r="E15" s="31"/>
      <c r="F15" s="31" t="s">
        <v>32</v>
      </c>
      <c r="G15" s="31" t="s">
        <v>12</v>
      </c>
      <c r="H15" s="31"/>
      <c r="I15" s="31"/>
      <c r="J15" s="31"/>
      <c r="K15" s="31"/>
      <c r="L15" s="32"/>
    </row>
    <row r="16" spans="1:12" ht="80.25" customHeight="1" x14ac:dyDescent="0.25">
      <c r="A16" s="31"/>
      <c r="B16" s="31"/>
      <c r="C16" s="31"/>
      <c r="D16" s="31"/>
      <c r="E16" s="31"/>
      <c r="F16" s="31"/>
      <c r="G16" s="9" t="s">
        <v>32</v>
      </c>
      <c r="H16" s="9" t="s">
        <v>33</v>
      </c>
      <c r="I16" s="9" t="s">
        <v>34</v>
      </c>
      <c r="J16" s="9" t="s">
        <v>9</v>
      </c>
      <c r="K16" s="31"/>
      <c r="L16" s="32"/>
    </row>
    <row r="17" spans="1:12" ht="18.75" customHeight="1" x14ac:dyDescent="0.25">
      <c r="A17" s="10">
        <v>1</v>
      </c>
      <c r="B17" s="10">
        <v>2</v>
      </c>
      <c r="C17" s="10">
        <v>3</v>
      </c>
      <c r="D17" s="11">
        <v>4</v>
      </c>
      <c r="E17" s="10">
        <v>5</v>
      </c>
      <c r="F17" s="10">
        <v>6</v>
      </c>
      <c r="G17" s="10">
        <v>7</v>
      </c>
      <c r="H17" s="10">
        <v>8</v>
      </c>
      <c r="I17" s="10">
        <v>9</v>
      </c>
      <c r="J17" s="10">
        <v>10</v>
      </c>
      <c r="K17" s="10">
        <v>11</v>
      </c>
      <c r="L17" s="21">
        <v>12</v>
      </c>
    </row>
    <row r="18" spans="1:12" ht="81.75" customHeight="1" x14ac:dyDescent="0.25">
      <c r="A18" s="17">
        <v>1</v>
      </c>
      <c r="B18" s="12" t="s">
        <v>17</v>
      </c>
      <c r="C18" s="18" t="s">
        <v>25</v>
      </c>
      <c r="D18" s="23">
        <f>SUM(E18:J18)</f>
        <v>420588.79999999999</v>
      </c>
      <c r="E18" s="24">
        <v>310801.49</v>
      </c>
      <c r="F18" s="16">
        <v>0</v>
      </c>
      <c r="G18" s="16">
        <v>0</v>
      </c>
      <c r="H18" s="16">
        <v>85929.21</v>
      </c>
      <c r="I18" s="16">
        <v>23858.1</v>
      </c>
      <c r="J18" s="16">
        <v>0</v>
      </c>
      <c r="K18" s="15">
        <v>43280</v>
      </c>
      <c r="L18" s="22" t="s">
        <v>16</v>
      </c>
    </row>
    <row r="19" spans="1:12" ht="64.150000000000006" customHeight="1" x14ac:dyDescent="0.25">
      <c r="A19" s="17">
        <v>2</v>
      </c>
      <c r="B19" s="12" t="s">
        <v>17</v>
      </c>
      <c r="C19" s="18" t="s">
        <v>42</v>
      </c>
      <c r="D19" s="23">
        <f>SUM(E19:J19)</f>
        <v>255681.42</v>
      </c>
      <c r="E19" s="24">
        <v>216961.82</v>
      </c>
      <c r="F19" s="16">
        <v>0</v>
      </c>
      <c r="G19" s="16">
        <v>0</v>
      </c>
      <c r="H19" s="16">
        <v>38719.599999999999</v>
      </c>
      <c r="I19" s="16">
        <v>0</v>
      </c>
      <c r="J19" s="16">
        <v>0</v>
      </c>
      <c r="K19" s="15">
        <v>43738</v>
      </c>
      <c r="L19" s="22" t="s">
        <v>16</v>
      </c>
    </row>
    <row r="20" spans="1:12" ht="80.25" customHeight="1" x14ac:dyDescent="0.25">
      <c r="A20" s="17">
        <v>3</v>
      </c>
      <c r="B20" s="12" t="s">
        <v>18</v>
      </c>
      <c r="C20" s="18" t="s">
        <v>35</v>
      </c>
      <c r="D20" s="23">
        <f t="shared" ref="D20:D30" si="0">SUM(E20:J20)</f>
        <v>820222.44</v>
      </c>
      <c r="E20" s="24">
        <v>695275.43</v>
      </c>
      <c r="F20" s="16">
        <v>0</v>
      </c>
      <c r="G20" s="16">
        <v>0</v>
      </c>
      <c r="H20" s="16">
        <v>67280.070000000007</v>
      </c>
      <c r="I20" s="16">
        <v>57666.94</v>
      </c>
      <c r="J20" s="16">
        <v>0</v>
      </c>
      <c r="K20" s="15">
        <v>42963</v>
      </c>
      <c r="L20" s="22" t="s">
        <v>16</v>
      </c>
    </row>
    <row r="21" spans="1:12" ht="48.75" customHeight="1" x14ac:dyDescent="0.25">
      <c r="A21" s="17">
        <v>4</v>
      </c>
      <c r="B21" s="12" t="s">
        <v>19</v>
      </c>
      <c r="C21" s="18" t="s">
        <v>47</v>
      </c>
      <c r="D21" s="23">
        <f t="shared" si="0"/>
        <v>769539.2</v>
      </c>
      <c r="E21" s="24">
        <v>654108.31999999995</v>
      </c>
      <c r="F21" s="16">
        <v>0</v>
      </c>
      <c r="G21" s="16">
        <v>0</v>
      </c>
      <c r="H21" s="16">
        <v>57715.44</v>
      </c>
      <c r="I21" s="16">
        <v>57715.44</v>
      </c>
      <c r="J21" s="16">
        <v>0</v>
      </c>
      <c r="K21" s="15">
        <v>42864</v>
      </c>
      <c r="L21" s="22" t="s">
        <v>16</v>
      </c>
    </row>
    <row r="22" spans="1:12" ht="51" customHeight="1" x14ac:dyDescent="0.25">
      <c r="A22" s="17">
        <v>5</v>
      </c>
      <c r="B22" s="12" t="s">
        <v>19</v>
      </c>
      <c r="C22" s="18" t="s">
        <v>39</v>
      </c>
      <c r="D22" s="23">
        <f t="shared" si="0"/>
        <v>572828.99</v>
      </c>
      <c r="E22" s="24">
        <v>357805.76</v>
      </c>
      <c r="F22" s="16">
        <v>0</v>
      </c>
      <c r="G22" s="16">
        <v>0</v>
      </c>
      <c r="H22" s="16">
        <v>178840.24</v>
      </c>
      <c r="I22" s="16">
        <v>36182.99</v>
      </c>
      <c r="J22" s="16">
        <v>0</v>
      </c>
      <c r="K22" s="15">
        <v>43312</v>
      </c>
      <c r="L22" s="22" t="s">
        <v>16</v>
      </c>
    </row>
    <row r="23" spans="1:12" ht="66" customHeight="1" x14ac:dyDescent="0.25">
      <c r="A23" s="17">
        <v>6</v>
      </c>
      <c r="B23" s="12" t="s">
        <v>20</v>
      </c>
      <c r="C23" s="18" t="s">
        <v>38</v>
      </c>
      <c r="D23" s="23">
        <f t="shared" si="0"/>
        <v>300323.80000000005</v>
      </c>
      <c r="E23" s="24">
        <v>255275.23</v>
      </c>
      <c r="F23" s="16">
        <v>0</v>
      </c>
      <c r="G23" s="16">
        <v>0</v>
      </c>
      <c r="H23" s="16">
        <v>22524.29</v>
      </c>
      <c r="I23" s="16">
        <v>22524.28</v>
      </c>
      <c r="J23" s="16">
        <v>0</v>
      </c>
      <c r="K23" s="15">
        <v>42977</v>
      </c>
      <c r="L23" s="22" t="s">
        <v>16</v>
      </c>
    </row>
    <row r="24" spans="1:12" ht="80.25" customHeight="1" x14ac:dyDescent="0.25">
      <c r="A24" s="17">
        <v>7</v>
      </c>
      <c r="B24" s="12" t="s">
        <v>20</v>
      </c>
      <c r="C24" s="18" t="s">
        <v>41</v>
      </c>
      <c r="D24" s="23">
        <f t="shared" si="0"/>
        <v>457926.65</v>
      </c>
      <c r="E24" s="24">
        <v>263569.77</v>
      </c>
      <c r="F24" s="16">
        <v>0</v>
      </c>
      <c r="G24" s="16">
        <v>0</v>
      </c>
      <c r="H24" s="16">
        <v>82821.850000000006</v>
      </c>
      <c r="I24" s="16">
        <v>111535.03</v>
      </c>
      <c r="J24" s="16">
        <v>0</v>
      </c>
      <c r="K24" s="15">
        <v>43525</v>
      </c>
      <c r="L24" s="22" t="s">
        <v>40</v>
      </c>
    </row>
    <row r="25" spans="1:12" ht="64.150000000000006" customHeight="1" x14ac:dyDescent="0.25">
      <c r="A25" s="17">
        <v>8</v>
      </c>
      <c r="B25" s="12" t="s">
        <v>21</v>
      </c>
      <c r="C25" s="18" t="s">
        <v>26</v>
      </c>
      <c r="D25" s="23">
        <f t="shared" si="0"/>
        <v>173991.22</v>
      </c>
      <c r="E25" s="24">
        <v>147892.54</v>
      </c>
      <c r="F25" s="16">
        <v>0</v>
      </c>
      <c r="G25" s="16">
        <v>0</v>
      </c>
      <c r="H25" s="16">
        <v>26098.68</v>
      </c>
      <c r="I25" s="16">
        <v>0</v>
      </c>
      <c r="J25" s="16">
        <v>0</v>
      </c>
      <c r="K25" s="15">
        <v>43221</v>
      </c>
      <c r="L25" s="22" t="s">
        <v>16</v>
      </c>
    </row>
    <row r="26" spans="1:12" ht="66.599999999999994" customHeight="1" x14ac:dyDescent="0.25">
      <c r="A26" s="17">
        <v>9</v>
      </c>
      <c r="B26" s="12" t="s">
        <v>21</v>
      </c>
      <c r="C26" s="18" t="s">
        <v>37</v>
      </c>
      <c r="D26" s="23">
        <f>SUM(E26:J26)</f>
        <v>536342.99</v>
      </c>
      <c r="E26" s="24">
        <v>455536.92</v>
      </c>
      <c r="F26" s="16">
        <v>0</v>
      </c>
      <c r="G26" s="16">
        <v>0</v>
      </c>
      <c r="H26" s="16">
        <v>80806.070000000007</v>
      </c>
      <c r="I26" s="16">
        <v>0</v>
      </c>
      <c r="J26" s="16">
        <v>0</v>
      </c>
      <c r="K26" s="15">
        <v>43525</v>
      </c>
      <c r="L26" s="22" t="s">
        <v>16</v>
      </c>
    </row>
    <row r="27" spans="1:12" ht="49.5" customHeight="1" x14ac:dyDescent="0.25">
      <c r="A27" s="17">
        <v>10</v>
      </c>
      <c r="B27" s="12" t="s">
        <v>24</v>
      </c>
      <c r="C27" s="18" t="s">
        <v>27</v>
      </c>
      <c r="D27" s="23">
        <f>SUM(E27:J27)</f>
        <v>2560915.67</v>
      </c>
      <c r="E27" s="24">
        <v>1499288.61</v>
      </c>
      <c r="F27" s="16">
        <v>0</v>
      </c>
      <c r="G27" s="16">
        <v>0</v>
      </c>
      <c r="H27" s="16">
        <v>1061627.06</v>
      </c>
      <c r="I27" s="16">
        <v>0</v>
      </c>
      <c r="J27" s="16">
        <v>0</v>
      </c>
      <c r="K27" s="15">
        <v>43462</v>
      </c>
      <c r="L27" s="22" t="s">
        <v>16</v>
      </c>
    </row>
    <row r="28" spans="1:12" ht="81" customHeight="1" x14ac:dyDescent="0.25">
      <c r="A28" s="17">
        <v>11</v>
      </c>
      <c r="B28" s="12" t="s">
        <v>24</v>
      </c>
      <c r="C28" s="18" t="s">
        <v>28</v>
      </c>
      <c r="D28" s="23">
        <f>SUM(E28:J28)</f>
        <v>1101788.96</v>
      </c>
      <c r="E28" s="24">
        <v>682335.22</v>
      </c>
      <c r="F28" s="16">
        <v>0</v>
      </c>
      <c r="G28" s="16">
        <v>0</v>
      </c>
      <c r="H28" s="16">
        <v>419453.74</v>
      </c>
      <c r="I28" s="16">
        <v>0</v>
      </c>
      <c r="J28" s="16">
        <v>0</v>
      </c>
      <c r="K28" s="15">
        <v>43434</v>
      </c>
      <c r="L28" s="22" t="s">
        <v>16</v>
      </c>
    </row>
    <row r="29" spans="1:12" ht="82.5" customHeight="1" x14ac:dyDescent="0.25">
      <c r="A29" s="17">
        <v>12</v>
      </c>
      <c r="B29" s="12" t="s">
        <v>22</v>
      </c>
      <c r="C29" s="18" t="s">
        <v>29</v>
      </c>
      <c r="D29" s="23">
        <f>SUM(E29:J29)</f>
        <v>613498.48</v>
      </c>
      <c r="E29" s="24">
        <v>521473.71</v>
      </c>
      <c r="F29" s="16">
        <v>0</v>
      </c>
      <c r="G29" s="16">
        <v>0</v>
      </c>
      <c r="H29" s="16">
        <v>92024.77</v>
      </c>
      <c r="I29" s="16">
        <v>0</v>
      </c>
      <c r="J29" s="16">
        <v>0</v>
      </c>
      <c r="K29" s="15">
        <v>43069</v>
      </c>
      <c r="L29" s="22" t="s">
        <v>16</v>
      </c>
    </row>
    <row r="30" spans="1:12" ht="68.45" customHeight="1" x14ac:dyDescent="0.25">
      <c r="A30" s="17">
        <v>13</v>
      </c>
      <c r="B30" s="12" t="s">
        <v>22</v>
      </c>
      <c r="C30" s="18" t="s">
        <v>36</v>
      </c>
      <c r="D30" s="23">
        <f t="shared" si="0"/>
        <v>798652</v>
      </c>
      <c r="E30" s="24">
        <v>664720</v>
      </c>
      <c r="F30" s="16">
        <v>0</v>
      </c>
      <c r="G30" s="16">
        <v>0</v>
      </c>
      <c r="H30" s="16">
        <v>133932</v>
      </c>
      <c r="I30" s="16">
        <v>0</v>
      </c>
      <c r="J30" s="16">
        <v>0</v>
      </c>
      <c r="K30" s="15">
        <v>43185</v>
      </c>
      <c r="L30" s="22" t="s">
        <v>16</v>
      </c>
    </row>
    <row r="31" spans="1:12" ht="20.45" customHeight="1" x14ac:dyDescent="0.25">
      <c r="A31" s="34" t="s">
        <v>2</v>
      </c>
      <c r="B31" s="34"/>
      <c r="C31" s="34"/>
      <c r="D31" s="23">
        <f t="shared" ref="D31:I31" si="1">SUM(D18:D26,D27:D30)</f>
        <v>9382300.6199999992</v>
      </c>
      <c r="E31" s="23">
        <f t="shared" si="1"/>
        <v>6725044.8200000003</v>
      </c>
      <c r="F31" s="23">
        <f t="shared" si="1"/>
        <v>0</v>
      </c>
      <c r="G31" s="23">
        <f t="shared" si="1"/>
        <v>0</v>
      </c>
      <c r="H31" s="23">
        <f t="shared" si="1"/>
        <v>2347773.02</v>
      </c>
      <c r="I31" s="23">
        <f t="shared" si="1"/>
        <v>309482.78000000003</v>
      </c>
      <c r="J31" s="23">
        <f>SUM(J18:J30)</f>
        <v>0</v>
      </c>
      <c r="K31" s="35"/>
      <c r="L31" s="35"/>
    </row>
    <row r="32" spans="1:12" ht="20.45" customHeight="1" x14ac:dyDescent="0.25">
      <c r="A32" s="36" t="s">
        <v>11</v>
      </c>
      <c r="B32" s="36"/>
      <c r="C32" s="36"/>
      <c r="D32" s="36"/>
      <c r="E32" s="37">
        <v>6404467</v>
      </c>
      <c r="F32" s="37"/>
      <c r="G32" s="37"/>
      <c r="H32" s="37"/>
      <c r="I32" s="37"/>
      <c r="J32" s="37"/>
      <c r="K32" s="37"/>
      <c r="L32" s="37"/>
    </row>
    <row r="33" spans="1:12" ht="30.6" customHeight="1" x14ac:dyDescent="0.25">
      <c r="A33" s="38" t="s">
        <v>43</v>
      </c>
      <c r="B33" s="38"/>
      <c r="C33" s="38"/>
      <c r="D33" s="39"/>
      <c r="E33" s="40">
        <v>6813263</v>
      </c>
      <c r="F33" s="40"/>
      <c r="G33" s="40"/>
      <c r="H33" s="40"/>
      <c r="I33" s="40"/>
      <c r="J33" s="40"/>
      <c r="K33" s="40"/>
      <c r="L33" s="40"/>
    </row>
    <row r="34" spans="1:12" ht="18" customHeight="1" x14ac:dyDescent="0.25">
      <c r="C34" s="33"/>
      <c r="D34" s="33"/>
      <c r="E34" s="20"/>
      <c r="F34" s="13"/>
      <c r="G34" s="13"/>
      <c r="H34" s="14"/>
    </row>
    <row r="35" spans="1:12" ht="18" customHeight="1" x14ac:dyDescent="0.25">
      <c r="C35"/>
      <c r="D35"/>
      <c r="E35" s="19"/>
    </row>
  </sheetData>
  <mergeCells count="29">
    <mergeCell ref="C34:D34"/>
    <mergeCell ref="A31:C31"/>
    <mergeCell ref="K31:L31"/>
    <mergeCell ref="A32:D32"/>
    <mergeCell ref="E32:L32"/>
    <mergeCell ref="A33:D33"/>
    <mergeCell ref="E33:L33"/>
    <mergeCell ref="K12:K16"/>
    <mergeCell ref="L12:L16"/>
    <mergeCell ref="D13:D16"/>
    <mergeCell ref="E13:F13"/>
    <mergeCell ref="G13:J13"/>
    <mergeCell ref="E14:E16"/>
    <mergeCell ref="F14:J14"/>
    <mergeCell ref="F15:F16"/>
    <mergeCell ref="G15:J15"/>
    <mergeCell ref="D10:E10"/>
    <mergeCell ref="F10:G10"/>
    <mergeCell ref="D11:G11"/>
    <mergeCell ref="A12:A16"/>
    <mergeCell ref="B12:B16"/>
    <mergeCell ref="C12:C16"/>
    <mergeCell ref="D12:J12"/>
    <mergeCell ref="A8:L8"/>
    <mergeCell ref="I2:L2"/>
    <mergeCell ref="I3:L3"/>
    <mergeCell ref="I4:L4"/>
    <mergeCell ref="A6:L6"/>
    <mergeCell ref="A7:L7"/>
  </mergeCells>
  <printOptions horizontalCentered="1"/>
  <pageMargins left="0.23622047244094491" right="0.23622047244094491" top="0.35433070866141736" bottom="0.19685039370078741" header="0.19685039370078741" footer="0"/>
  <pageSetup paperSize="9" scale="65" fitToHeight="0" orientation="landscape" r:id="rId1"/>
  <headerFooter>
    <oddFooter>&amp;C&amp;"Times New Roman,Paprastas"&amp;12&amp;P</oddFooter>
  </headerFooter>
  <rowBreaks count="1" manualBreakCount="1">
    <brk id="2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ar 2020 12 29</vt:lpstr>
      <vt:lpstr>'ar 2020 12 29'!Print_Area</vt:lpstr>
      <vt:lpstr>'ar 2020 12 29'!Print_Titles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Dalia</cp:lastModifiedBy>
  <cp:lastPrinted>2020-10-26T08:34:39Z</cp:lastPrinted>
  <dcterms:created xsi:type="dcterms:W3CDTF">2013-02-28T07:13:39Z</dcterms:created>
  <dcterms:modified xsi:type="dcterms:W3CDTF">2020-12-29T14:59:32Z</dcterms:modified>
</cp:coreProperties>
</file>