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09303\Desktop\lietuvosregionai\Kaunas\2018 08 10-20\"/>
    </mc:Choice>
  </mc:AlternateContent>
  <bookViews>
    <workbookView xWindow="480" yWindow="270" windowWidth="15600" windowHeight="11640"/>
  </bookViews>
  <sheets>
    <sheet name="2014-10-28" sheetId="1" r:id="rId1"/>
  </sheets>
  <definedNames>
    <definedName name="_xlnm.Print_Titles" localSheetId="0">'2014-10-28'!$21:$25</definedName>
  </definedNames>
  <calcPr calcId="152511" fullCalcOnLoad="1"/>
</workbook>
</file>

<file path=xl/calcChain.xml><?xml version="1.0" encoding="utf-8"?>
<calcChain xmlns="http://schemas.openxmlformats.org/spreadsheetml/2006/main">
  <c r="F39" i="1" l="1"/>
  <c r="G39" i="1"/>
  <c r="H39" i="1"/>
  <c r="I39" i="1"/>
  <c r="J39" i="1"/>
  <c r="K39" i="1"/>
  <c r="E39" i="1"/>
  <c r="E28" i="1"/>
  <c r="E29" i="1"/>
  <c r="E30" i="1"/>
  <c r="E31" i="1"/>
  <c r="E32" i="1"/>
  <c r="E33" i="1"/>
  <c r="E34" i="1"/>
  <c r="E35" i="1"/>
  <c r="E36" i="1"/>
  <c r="E37" i="1"/>
  <c r="E38" i="1"/>
  <c r="E27" i="1"/>
</calcChain>
</file>

<file path=xl/sharedStrings.xml><?xml version="1.0" encoding="utf-8"?>
<sst xmlns="http://schemas.openxmlformats.org/spreadsheetml/2006/main" count="83" uniqueCount="75">
  <si>
    <t>Eil. Nr.</t>
  </si>
  <si>
    <t>Kiti projekto finansavimo šaltiniai</t>
  </si>
  <si>
    <t>IŠ VISO:</t>
  </si>
  <si>
    <t>Projektui numatomas skirti finansavimas</t>
  </si>
  <si>
    <t>Nacionalinės projekto lėšos</t>
  </si>
  <si>
    <t>Pareiškėjas</t>
  </si>
  <si>
    <t>Paraiškos finansuoti projektą pateikimo įgyvendinančiajai institucijai terminas</t>
  </si>
  <si>
    <t xml:space="preserve">Lietuvos Respublikos valstybės biudžeto lėšos
</t>
  </si>
  <si>
    <t>Iš viso</t>
  </si>
  <si>
    <t>ES struktūrinių fondų lėšos</t>
  </si>
  <si>
    <t xml:space="preserve">Lietuvos Respublikos valstybės biudžeto lėšos
 </t>
  </si>
  <si>
    <t xml:space="preserve">Kitos viešosios lėšos
</t>
  </si>
  <si>
    <t>Privačios lėšos</t>
  </si>
  <si>
    <t xml:space="preserve">Savivaldybės biudžeto lėšos 
</t>
  </si>
  <si>
    <t>Preliminari projekto tinkamų finansuoti išlaidų suma (eurais)</t>
  </si>
  <si>
    <t>Regionui numatytas ES struktūrinių fondų lėšų limitas:</t>
  </si>
  <si>
    <t>Pareiškėjo ir partnerio (-ių) lėšos</t>
  </si>
  <si>
    <r>
      <t xml:space="preserve">                                                             IŠ ES STRUKTŪRINIŲ FONDŲ LĖŠŲ SIŪLOMŲ BENDRAI FINANSUOTI </t>
    </r>
    <r>
      <rPr>
        <b/>
        <u/>
        <sz val="12"/>
        <rFont val="Times New Roman"/>
        <family val="1"/>
        <charset val="186"/>
      </rPr>
      <t>KAUNO REGIONO</t>
    </r>
    <r>
      <rPr>
        <b/>
        <sz val="12"/>
        <rFont val="Times New Roman"/>
        <family val="1"/>
        <charset val="186"/>
      </rPr>
      <t xml:space="preserve"> PROJEKTŲ SĄRAŠAS </t>
    </r>
  </si>
  <si>
    <t>1.</t>
  </si>
  <si>
    <t>Preliminarus iš ES struktūrinių fondų lėšų siūlomo bendrai finansuoti projekto (toliau – projektas)  pavadinimas</t>
  </si>
  <si>
    <t>Projektų parengtumo reikalavimai ir kita reikalinga informacija (jei taikoma)</t>
  </si>
  <si>
    <t>Nr. 05.5.1-APVA-R-019-21</t>
  </si>
  <si>
    <t>Birštono savivaldybės administracija</t>
  </si>
  <si>
    <t>Kraštovaizdžio ir gamtinio karkaso sprendinių keitimas Birštono kurorto ir savivaldybės bendruosiuose planuose</t>
  </si>
  <si>
    <t>Suėjus paraiškos pateikimo terminui projektas turi atitikti 2014–2020 metų Europos Sąjungos fondų investicijų veiksmų programos 5 prioriteto „Aplinkosauga, gamtos išteklių darnus naudojimas ir prisitaikymas prie klimato kaitos“ 05.5.1-APVA-R-019 priemonės „Kraštovaizdžio apsauga“ aprašo, patvirtinto Lietuvos Respublikos aplinkos ministro 2016 m. kovo 23 d. įsakymu Nr. D1-209 (toliau – aprašas), 46.1.1 ir 46.1.2 punktuose nurodytas parengtumo sąlygas.</t>
  </si>
  <si>
    <t>2.</t>
  </si>
  <si>
    <t>Kaišiadorių rajono savivaldybės administracija</t>
  </si>
  <si>
    <t>Kraštovaizdžio ar gamtinio karkaso sprendinių koregavimas arba keitimas Kaišiadorių rajono savivaldybės ir jos dalių bendruosiuose planuose</t>
  </si>
  <si>
    <t xml:space="preserve">3. </t>
  </si>
  <si>
    <t>Prienų rajono savivaldybės administracija</t>
  </si>
  <si>
    <t>Prienų rajono savivaldybės teritorijos ir Prienų miesto bendrųjų planų koregavimas kraštovaizdžio ir gamtinio karkaso formavimo aspektais</t>
  </si>
  <si>
    <t xml:space="preserve">2014–2020 METŲ EUROPOS SĄJUNGOS FONDŲ INVESTICIJŲ VEIKSMŲ PROGRAMOS PRIEMONĖS 05.5.1-APVA-R-019 „KRAŠTOVAIZDŽIO APSAUGA“ </t>
  </si>
  <si>
    <t>LIETUVOS RESPUBLIKOS APLINKOS MINISTERIJOS</t>
  </si>
  <si>
    <t>PAKEISTAS KAUNO REGIONO PLĖTROS TARYBOS</t>
  </si>
  <si>
    <t>4.</t>
  </si>
  <si>
    <t>5.</t>
  </si>
  <si>
    <t>Kauno miesto savivaldybės administracija</t>
  </si>
  <si>
    <t>Kauno miesto savivaldybės Nemuno ir Nevėžio santakos kraštovaizdžio draustinio kraštovaizdžio formavimas ir ekologinės būklės gerinimas</t>
  </si>
  <si>
    <t>Jonavos rajono savivaldybės administracija</t>
  </si>
  <si>
    <t>Kraštovaizdžio formavimas ir ekologinės būklės gerinimas Taurostos parke Jonavoje</t>
  </si>
  <si>
    <t>6.</t>
  </si>
  <si>
    <t>Kėdainių rajono savivaldybės administracija</t>
  </si>
  <si>
    <t>Bešeimininkių apleistų pastatų likvidavimas Kėdainių rajone</t>
  </si>
  <si>
    <t>7.</t>
  </si>
  <si>
    <t>Raseinių rajono savivaldybės administracija</t>
  </si>
  <si>
    <t>8.</t>
  </si>
  <si>
    <t>Kauno rajono savivaldybės administracija</t>
  </si>
  <si>
    <t>Nemuno pakrančių kraštovaizdžio tvarkymas</t>
  </si>
  <si>
    <t>Suėjus paraiškos pateikimo terminui projektas turi atitikti aprašo 46.1.1 ir 46.1.2 punktuose nurodytas parengtumo sąlygas.</t>
  </si>
  <si>
    <t>Suėjus paraiškos pateikimo terminui projektas turi atitikti aprašo  46.1.1 ir 46.1.2 punktuose nurodytas parengtumo sąlygas.</t>
  </si>
  <si>
    <t>Suėjus paraiškos pateikimo terminui projektas turi atitikti aprašo  46.2 ir 46.4 punktuose nurodytas parengtumo sąlygas.</t>
  </si>
  <si>
    <t>Suėjus paraiškos pateikimo terminui projektas turi atitikti aprašo 46.4 punkte nurodytas parengtumo sąlygas.</t>
  </si>
  <si>
    <t>Suėjus paraiškos pateikimo terminui projektas turi atitikti aprašo 46.2 ir 46.4 punktuose nurodytas parengtumo sąlygas.</t>
  </si>
  <si>
    <t>Bešeimininkių apleistų pastatų ir įrenginių likvidavimas Raseinių rajono savivaldybėje</t>
  </si>
  <si>
    <t>2016 m. rugsėjo 29 d. sprendimu Nr. 51/2S-51</t>
  </si>
  <si>
    <t>2017 m. sausio 27 d. sprendimu Nr. 51/2S-3</t>
  </si>
  <si>
    <t>2017 m. vasario 21 d. sprendimu Nr. 51/2S-15</t>
  </si>
  <si>
    <t>2017 m. balandžio 25 d. sprendimu Nr. 51/2S-32</t>
  </si>
  <si>
    <t>PATVIRTINTA</t>
  </si>
  <si>
    <t>Kauno regiono plėtros tarybos</t>
  </si>
  <si>
    <t>2016 m. rugpjūčio 29 d. sprendimu Nr. 51/2S-46</t>
  </si>
  <si>
    <t>2017 m. spalio 10 d. sprendimu Nr. 51/2S-97</t>
  </si>
  <si>
    <t xml:space="preserve">2018 m. gegužės 9 d. sprendimu Nr. 51/2S-36 </t>
  </si>
  <si>
    <t>9.</t>
  </si>
  <si>
    <t>Atvirais kasiniais pažeistų žemių sutvarkymas Kėdainių rajone</t>
  </si>
  <si>
    <t>Suėjus paraiškos pateikimo terminui projektas turi atitikti aprašo 46.3.1, 46.3.2 ir 46.4 punktuose nurodytas parengtumo sąlygas.</t>
  </si>
  <si>
    <t xml:space="preserve">2018 m. birželio 12 d. sprendimu Nr. 51/2S-41 </t>
  </si>
  <si>
    <t>10.</t>
  </si>
  <si>
    <t>11.</t>
  </si>
  <si>
    <t>12.</t>
  </si>
  <si>
    <t>Gričiupio parko kraštovaizdžio formavimas ir tvarkymas</t>
  </si>
  <si>
    <t>Dešiniosios Nemuno pakrantės kraštovaizdžio sutvarkymas Prienų miesto teritorijoje</t>
  </si>
  <si>
    <t>Kraštovaizdžio formavimas ir tvarkymas Žaslių seniūnijoje, Kaišiadorių rajone</t>
  </si>
  <si>
    <t>Suėjus paraiškos pateikimo terminui projektas turi atitikti aprašo 46.2 punkte nurodytas parengtumo sąlygas.</t>
  </si>
  <si>
    <t>(Kauno regiono plėtros tarybos 
2018 m. rugpjūčio 20 d. sprendimo Nr. 51/2S-54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</si>
</sst>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3" formatCode="yyyy\-mm\-dd;@"/>
  </numFmts>
  <fonts count="12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u/>
      <sz val="12"/>
      <name val="Times New Roman"/>
      <family val="1"/>
      <charset val="186"/>
    </font>
    <font>
      <b/>
      <i/>
      <sz val="12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i/>
      <sz val="12"/>
      <color rgb="FFFF0000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2">
    <xf numFmtId="0" fontId="0" fillId="0" borderId="0" xfId="0"/>
    <xf numFmtId="0" fontId="3" fillId="0" borderId="0" xfId="1" applyFont="1"/>
    <xf numFmtId="0" fontId="3" fillId="0" borderId="1" xfId="1" applyFont="1" applyBorder="1" applyAlignment="1">
      <alignment horizontal="center" vertical="center" wrapText="1"/>
    </xf>
    <xf numFmtId="0" fontId="3" fillId="0" borderId="0" xfId="0" applyFont="1"/>
    <xf numFmtId="0" fontId="3" fillId="2" borderId="1" xfId="1" applyFont="1" applyFill="1" applyBorder="1" applyAlignment="1">
      <alignment horizontal="center" vertical="center" wrapText="1"/>
    </xf>
    <xf numFmtId="0" fontId="3" fillId="0" borderId="0" xfId="1" applyFont="1" applyFill="1" applyAlignment="1">
      <alignment horizontal="center"/>
    </xf>
    <xf numFmtId="0" fontId="4" fillId="0" borderId="0" xfId="0" applyFont="1" applyAlignment="1">
      <alignment horizontal="left" vertical="top" wrapText="1"/>
    </xf>
    <xf numFmtId="0" fontId="4" fillId="0" borderId="0" xfId="1" applyFont="1" applyAlignment="1">
      <alignment wrapText="1"/>
    </xf>
    <xf numFmtId="0" fontId="4" fillId="0" borderId="0" xfId="1" applyFont="1" applyAlignment="1">
      <alignment horizontal="right" wrapText="1"/>
    </xf>
    <xf numFmtId="0" fontId="4" fillId="0" borderId="0" xfId="1" applyFont="1" applyBorder="1" applyAlignment="1">
      <alignment horizontal="right"/>
    </xf>
    <xf numFmtId="0" fontId="3" fillId="0" borderId="0" xfId="0" applyFont="1" applyFill="1"/>
    <xf numFmtId="0" fontId="4" fillId="0" borderId="0" xfId="0" applyFont="1" applyFill="1" applyAlignment="1">
      <alignment horizontal="left" vertical="top" wrapText="1"/>
    </xf>
    <xf numFmtId="0" fontId="9" fillId="0" borderId="0" xfId="0" applyFont="1" applyFill="1" applyAlignment="1">
      <alignment horizontal="left" vertical="top" wrapText="1"/>
    </xf>
    <xf numFmtId="0" fontId="3" fillId="0" borderId="0" xfId="1" applyFont="1" applyAlignment="1">
      <alignment horizontal="left" wrapText="1"/>
    </xf>
    <xf numFmtId="0" fontId="5" fillId="0" borderId="0" xfId="1" applyFont="1" applyFill="1" applyAlignment="1">
      <alignment horizontal="center"/>
    </xf>
    <xf numFmtId="0" fontId="3" fillId="0" borderId="1" xfId="1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vertical="top" wrapText="1"/>
    </xf>
    <xf numFmtId="0" fontId="10" fillId="0" borderId="1" xfId="0" applyFont="1" applyFill="1" applyBorder="1" applyAlignment="1">
      <alignment horizontal="left" vertical="top" wrapText="1"/>
    </xf>
    <xf numFmtId="4" fontId="10" fillId="0" borderId="1" xfId="0" applyNumberFormat="1" applyFont="1" applyFill="1" applyBorder="1" applyAlignment="1">
      <alignment vertical="top"/>
    </xf>
    <xf numFmtId="4" fontId="3" fillId="0" borderId="1" xfId="1" applyNumberFormat="1" applyFont="1" applyFill="1" applyBorder="1" applyAlignment="1">
      <alignment horizontal="center" vertical="top" wrapText="1"/>
    </xf>
    <xf numFmtId="14" fontId="10" fillId="0" borderId="1" xfId="0" applyNumberFormat="1" applyFont="1" applyFill="1" applyBorder="1" applyAlignment="1">
      <alignment horizontal="center" vertical="top"/>
    </xf>
    <xf numFmtId="0" fontId="3" fillId="0" borderId="1" xfId="0" applyFont="1" applyFill="1" applyBorder="1" applyAlignment="1">
      <alignment vertical="top" wrapText="1"/>
    </xf>
    <xf numFmtId="0" fontId="3" fillId="3" borderId="0" xfId="0" applyFont="1" applyFill="1"/>
    <xf numFmtId="0" fontId="3" fillId="3" borderId="1" xfId="1" applyFont="1" applyFill="1" applyBorder="1" applyAlignment="1">
      <alignment horizontal="center" vertical="top" wrapText="1"/>
    </xf>
    <xf numFmtId="0" fontId="10" fillId="3" borderId="1" xfId="0" applyFont="1" applyFill="1" applyBorder="1" applyAlignment="1">
      <alignment vertical="top" wrapText="1"/>
    </xf>
    <xf numFmtId="0" fontId="10" fillId="3" borderId="0" xfId="0" applyFont="1" applyFill="1" applyAlignment="1">
      <alignment vertical="top" wrapText="1"/>
    </xf>
    <xf numFmtId="4" fontId="10" fillId="3" borderId="1" xfId="0" applyNumberFormat="1" applyFont="1" applyFill="1" applyBorder="1" applyAlignment="1">
      <alignment vertical="top"/>
    </xf>
    <xf numFmtId="4" fontId="3" fillId="3" borderId="1" xfId="1" applyNumberFormat="1" applyFont="1" applyFill="1" applyBorder="1" applyAlignment="1">
      <alignment horizontal="center" vertical="top" wrapText="1"/>
    </xf>
    <xf numFmtId="14" fontId="10" fillId="3" borderId="1" xfId="0" applyNumberFormat="1" applyFont="1" applyFill="1" applyBorder="1" applyAlignment="1">
      <alignment horizontal="center" vertical="top"/>
    </xf>
    <xf numFmtId="0" fontId="3" fillId="3" borderId="1" xfId="0" applyFont="1" applyFill="1" applyBorder="1" applyAlignment="1">
      <alignment vertical="top" wrapText="1"/>
    </xf>
    <xf numFmtId="4" fontId="3" fillId="0" borderId="0" xfId="0" applyNumberFormat="1" applyFont="1"/>
    <xf numFmtId="0" fontId="3" fillId="3" borderId="0" xfId="1" applyFont="1" applyFill="1" applyAlignment="1">
      <alignment horizontal="left"/>
    </xf>
    <xf numFmtId="0" fontId="0" fillId="0" borderId="0" xfId="0" applyAlignment="1"/>
    <xf numFmtId="0" fontId="3" fillId="3" borderId="0" xfId="1" applyFont="1" applyFill="1" applyAlignment="1">
      <alignment horizontal="left"/>
    </xf>
    <xf numFmtId="0" fontId="0" fillId="0" borderId="0" xfId="0" applyAlignment="1"/>
    <xf numFmtId="0" fontId="3" fillId="3" borderId="0" xfId="1" applyFont="1" applyFill="1" applyAlignment="1">
      <alignment horizontal="left"/>
    </xf>
    <xf numFmtId="0" fontId="0" fillId="0" borderId="0" xfId="0" applyAlignment="1"/>
    <xf numFmtId="0" fontId="3" fillId="3" borderId="0" xfId="1" applyFont="1" applyFill="1" applyAlignment="1">
      <alignment horizontal="left"/>
    </xf>
    <xf numFmtId="0" fontId="0" fillId="0" borderId="0" xfId="0" applyAlignment="1"/>
    <xf numFmtId="4" fontId="10" fillId="0" borderId="1" xfId="0" applyNumberFormat="1" applyFont="1" applyFill="1" applyBorder="1" applyAlignment="1">
      <alignment horizontal="right" vertical="top"/>
    </xf>
    <xf numFmtId="4" fontId="10" fillId="0" borderId="0" xfId="0" applyNumberFormat="1" applyFont="1" applyFill="1" applyAlignment="1">
      <alignment horizontal="right" vertical="top"/>
    </xf>
    <xf numFmtId="4" fontId="10" fillId="3" borderId="1" xfId="0" applyNumberFormat="1" applyFont="1" applyFill="1" applyBorder="1" applyAlignment="1">
      <alignment horizontal="right" vertical="top"/>
    </xf>
    <xf numFmtId="0" fontId="3" fillId="0" borderId="1" xfId="0" applyFont="1" applyFill="1" applyBorder="1" applyAlignment="1">
      <alignment horizontal="center" vertical="top"/>
    </xf>
    <xf numFmtId="4" fontId="3" fillId="0" borderId="1" xfId="0" applyNumberFormat="1" applyFont="1" applyFill="1" applyBorder="1" applyAlignment="1">
      <alignment vertical="top"/>
    </xf>
    <xf numFmtId="4" fontId="3" fillId="0" borderId="1" xfId="0" applyNumberFormat="1" applyFont="1" applyFill="1" applyBorder="1" applyAlignment="1">
      <alignment horizontal="center" vertical="top"/>
    </xf>
    <xf numFmtId="14" fontId="3" fillId="0" borderId="1" xfId="0" applyNumberFormat="1" applyFont="1" applyFill="1" applyBorder="1" applyAlignment="1">
      <alignment horizontal="center" vertical="top"/>
    </xf>
    <xf numFmtId="4" fontId="11" fillId="0" borderId="1" xfId="1" applyNumberFormat="1" applyFont="1" applyFill="1" applyBorder="1" applyAlignment="1">
      <alignment horizontal="right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3" fillId="0" borderId="11" xfId="1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right" vertical="center"/>
    </xf>
    <xf numFmtId="0" fontId="3" fillId="0" borderId="4" xfId="0" applyFont="1" applyFill="1" applyBorder="1" applyAlignment="1">
      <alignment horizontal="right" vertical="center"/>
    </xf>
    <xf numFmtId="0" fontId="3" fillId="0" borderId="5" xfId="0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center" vertical="center"/>
    </xf>
    <xf numFmtId="0" fontId="5" fillId="0" borderId="6" xfId="1" applyFont="1" applyFill="1" applyBorder="1" applyAlignment="1">
      <alignment horizontal="right" vertical="center"/>
    </xf>
    <xf numFmtId="0" fontId="5" fillId="0" borderId="7" xfId="1" applyFont="1" applyFill="1" applyBorder="1" applyAlignment="1">
      <alignment horizontal="right" vertical="center"/>
    </xf>
    <xf numFmtId="0" fontId="5" fillId="0" borderId="8" xfId="1" applyFont="1" applyFill="1" applyBorder="1" applyAlignment="1">
      <alignment horizontal="right" vertical="center"/>
    </xf>
    <xf numFmtId="0" fontId="5" fillId="0" borderId="2" xfId="1" applyFont="1" applyFill="1" applyBorder="1" applyAlignment="1">
      <alignment horizontal="right" vertical="center"/>
    </xf>
    <xf numFmtId="0" fontId="4" fillId="0" borderId="2" xfId="1" applyFont="1" applyBorder="1" applyAlignment="1">
      <alignment horizontal="right"/>
    </xf>
    <xf numFmtId="0" fontId="5" fillId="0" borderId="0" xfId="1" applyFont="1" applyAlignment="1">
      <alignment horizontal="left" wrapText="1"/>
    </xf>
    <xf numFmtId="0" fontId="5" fillId="0" borderId="0" xfId="1" applyFont="1" applyAlignment="1">
      <alignment horizontal="center" wrapText="1"/>
    </xf>
    <xf numFmtId="0" fontId="3" fillId="0" borderId="0" xfId="1" applyFont="1" applyAlignment="1">
      <alignment horizontal="center" wrapText="1"/>
    </xf>
    <xf numFmtId="173" fontId="5" fillId="0" borderId="0" xfId="1" applyNumberFormat="1" applyFont="1" applyAlignment="1">
      <alignment horizontal="center" wrapText="1"/>
    </xf>
    <xf numFmtId="0" fontId="4" fillId="0" borderId="0" xfId="1" applyFont="1" applyFill="1" applyAlignment="1">
      <alignment horizontal="left" vertical="top" wrapText="1"/>
    </xf>
    <xf numFmtId="0" fontId="0" fillId="0" borderId="0" xfId="0" applyFill="1" applyAlignment="1">
      <alignment wrapText="1"/>
    </xf>
    <xf numFmtId="0" fontId="7" fillId="0" borderId="0" xfId="1" applyFont="1" applyFill="1" applyAlignment="1">
      <alignment horizontal="left" vertical="top" wrapText="1"/>
    </xf>
    <xf numFmtId="0" fontId="8" fillId="0" borderId="0" xfId="0" applyFont="1" applyFill="1" applyAlignment="1">
      <alignment wrapText="1"/>
    </xf>
    <xf numFmtId="0" fontId="5" fillId="0" borderId="0" xfId="1" applyFont="1" applyFill="1" applyAlignment="1">
      <alignment horizontal="left"/>
    </xf>
    <xf numFmtId="0" fontId="0" fillId="0" borderId="0" xfId="0" applyAlignment="1">
      <alignment horizontal="left"/>
    </xf>
    <xf numFmtId="0" fontId="3" fillId="0" borderId="0" xfId="1" applyFont="1" applyFill="1" applyAlignment="1">
      <alignment horizontal="left"/>
    </xf>
    <xf numFmtId="0" fontId="0" fillId="0" borderId="0" xfId="0" applyFont="1" applyFill="1" applyAlignment="1">
      <alignment horizontal="left"/>
    </xf>
    <xf numFmtId="0" fontId="3" fillId="0" borderId="0" xfId="1" applyFont="1" applyAlignment="1">
      <alignment horizontal="left" wrapText="1"/>
    </xf>
    <xf numFmtId="0" fontId="3" fillId="0" borderId="0" xfId="1" applyFont="1" applyFill="1" applyAlignment="1">
      <alignment horizontal="left" wrapText="1"/>
    </xf>
    <xf numFmtId="0" fontId="4" fillId="0" borderId="0" xfId="1" applyFont="1" applyAlignment="1">
      <alignment horizontal="right" wrapText="1"/>
    </xf>
    <xf numFmtId="0" fontId="5" fillId="0" borderId="0" xfId="1" applyFont="1" applyAlignment="1">
      <alignment vertical="center" wrapText="1"/>
    </xf>
    <xf numFmtId="0" fontId="3" fillId="3" borderId="0" xfId="1" applyFont="1" applyFill="1" applyAlignment="1">
      <alignment horizontal="left"/>
    </xf>
    <xf numFmtId="0" fontId="0" fillId="3" borderId="0" xfId="0" applyFont="1" applyFill="1" applyAlignment="1">
      <alignment horizontal="left"/>
    </xf>
    <xf numFmtId="0" fontId="0" fillId="0" borderId="0" xfId="0" applyAlignment="1"/>
    <xf numFmtId="0" fontId="3" fillId="0" borderId="0" xfId="1" applyFont="1" applyFill="1" applyAlignment="1">
      <alignment horizontal="left" vertical="top" wrapText="1"/>
    </xf>
    <xf numFmtId="0" fontId="0" fillId="0" borderId="0" xfId="0" applyFont="1" applyAlignment="1">
      <alignment horizontal="left" wrapText="1"/>
    </xf>
  </cellXfs>
  <cellStyles count="2">
    <cellStyle name="Įprastas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"/>
  <sheetViews>
    <sheetView tabSelected="1" topLeftCell="A33" zoomScale="70" zoomScaleNormal="70" workbookViewId="0">
      <selection activeCell="L38" sqref="L38"/>
    </sheetView>
  </sheetViews>
  <sheetFormatPr defaultRowHeight="15.75" x14ac:dyDescent="0.25"/>
  <cols>
    <col min="1" max="1" width="2.28515625" style="3" customWidth="1"/>
    <col min="2" max="2" width="6.140625" style="3" customWidth="1"/>
    <col min="3" max="3" width="16.28515625" style="3" customWidth="1"/>
    <col min="4" max="4" width="20" style="3" customWidth="1"/>
    <col min="5" max="5" width="20.85546875" style="3" customWidth="1"/>
    <col min="6" max="6" width="16.85546875" style="3" customWidth="1"/>
    <col min="7" max="7" width="13.140625" style="3" customWidth="1"/>
    <col min="8" max="8" width="16.140625" style="3" customWidth="1"/>
    <col min="9" max="9" width="14.42578125" style="3" bestFit="1" customWidth="1"/>
    <col min="10" max="10" width="11.7109375" style="3" customWidth="1"/>
    <col min="11" max="11" width="16.28515625" style="3" customWidth="1"/>
    <col min="12" max="12" width="17.7109375" style="3" customWidth="1"/>
    <col min="13" max="13" width="26.28515625" style="3" customWidth="1"/>
    <col min="14" max="14" width="10.85546875" style="10" customWidth="1"/>
    <col min="15" max="16384" width="9.140625" style="10"/>
  </cols>
  <sheetData>
    <row r="1" spans="2:13" ht="25.5" customHeight="1" x14ac:dyDescent="0.25">
      <c r="B1" s="1"/>
      <c r="C1" s="1"/>
      <c r="D1" s="1"/>
      <c r="E1" s="1"/>
      <c r="F1" s="1"/>
      <c r="G1" s="1"/>
      <c r="H1" s="1"/>
      <c r="I1" s="13"/>
      <c r="J1" s="73" t="s">
        <v>58</v>
      </c>
      <c r="K1" s="73"/>
      <c r="L1" s="73"/>
      <c r="M1" s="73"/>
    </row>
    <row r="2" spans="2:13" ht="15" customHeight="1" x14ac:dyDescent="0.25">
      <c r="B2" s="1"/>
      <c r="C2" s="1"/>
      <c r="D2" s="1"/>
      <c r="E2" s="1"/>
      <c r="F2" s="1"/>
      <c r="G2" s="1"/>
      <c r="H2" s="1"/>
      <c r="I2" s="13"/>
      <c r="J2" s="73" t="s">
        <v>59</v>
      </c>
      <c r="K2" s="81"/>
      <c r="L2" s="81"/>
      <c r="M2" s="81"/>
    </row>
    <row r="3" spans="2:13" ht="17.25" customHeight="1" x14ac:dyDescent="0.25">
      <c r="B3" s="1"/>
      <c r="C3" s="1"/>
      <c r="D3" s="1"/>
      <c r="E3" s="1"/>
      <c r="F3" s="1"/>
      <c r="G3" s="1"/>
      <c r="H3" s="1"/>
      <c r="I3" s="13"/>
      <c r="J3" s="74" t="s">
        <v>60</v>
      </c>
      <c r="K3" s="74"/>
      <c r="L3" s="74"/>
      <c r="M3" s="74"/>
    </row>
    <row r="4" spans="2:13" hidden="1" x14ac:dyDescent="0.25">
      <c r="B4" s="14"/>
      <c r="C4" s="14"/>
      <c r="D4" s="14"/>
      <c r="E4" s="14"/>
      <c r="F4" s="14"/>
      <c r="G4" s="14"/>
      <c r="H4" s="14"/>
      <c r="I4" s="14"/>
      <c r="J4" s="69" t="s">
        <v>33</v>
      </c>
      <c r="K4" s="70"/>
      <c r="L4" s="70"/>
      <c r="M4" s="70"/>
    </row>
    <row r="5" spans="2:13" hidden="1" x14ac:dyDescent="0.25">
      <c r="B5" s="14"/>
      <c r="C5" s="14"/>
      <c r="D5" s="14"/>
      <c r="E5" s="14"/>
      <c r="F5" s="14"/>
      <c r="G5" s="14"/>
      <c r="H5" s="14"/>
      <c r="I5" s="14"/>
      <c r="J5" s="71" t="s">
        <v>54</v>
      </c>
      <c r="K5" s="72"/>
      <c r="L5" s="72"/>
      <c r="M5" s="14"/>
    </row>
    <row r="6" spans="2:13" hidden="1" x14ac:dyDescent="0.25">
      <c r="B6" s="14"/>
      <c r="C6" s="14"/>
      <c r="D6" s="14"/>
      <c r="E6" s="14"/>
      <c r="F6" s="14"/>
      <c r="G6" s="14"/>
      <c r="H6" s="14"/>
      <c r="I6" s="14"/>
      <c r="J6" s="77" t="s">
        <v>55</v>
      </c>
      <c r="K6" s="78"/>
      <c r="L6" s="78"/>
      <c r="M6" s="14"/>
    </row>
    <row r="7" spans="2:13" hidden="1" x14ac:dyDescent="0.25">
      <c r="B7" s="14"/>
      <c r="C7" s="14"/>
      <c r="D7" s="14"/>
      <c r="E7" s="14"/>
      <c r="F7" s="14"/>
      <c r="G7" s="14"/>
      <c r="H7" s="14"/>
      <c r="I7" s="14"/>
      <c r="J7" s="77" t="s">
        <v>56</v>
      </c>
      <c r="K7" s="79"/>
      <c r="L7" s="79"/>
      <c r="M7" s="79"/>
    </row>
    <row r="8" spans="2:13" hidden="1" x14ac:dyDescent="0.25">
      <c r="B8" s="14"/>
      <c r="C8" s="14"/>
      <c r="D8" s="14"/>
      <c r="E8" s="14"/>
      <c r="F8" s="14"/>
      <c r="G8" s="14"/>
      <c r="H8" s="14"/>
      <c r="I8" s="14"/>
      <c r="J8" s="31" t="s">
        <v>57</v>
      </c>
      <c r="K8" s="32"/>
      <c r="L8" s="32"/>
      <c r="M8" s="32"/>
    </row>
    <row r="9" spans="2:13" hidden="1" x14ac:dyDescent="0.25">
      <c r="B9" s="14"/>
      <c r="C9" s="14"/>
      <c r="D9" s="14"/>
      <c r="E9" s="14"/>
      <c r="F9" s="14"/>
      <c r="G9" s="14"/>
      <c r="H9" s="14"/>
      <c r="I9" s="14"/>
      <c r="J9" s="33" t="s">
        <v>61</v>
      </c>
      <c r="K9" s="34"/>
      <c r="L9" s="34"/>
      <c r="M9" s="34"/>
    </row>
    <row r="10" spans="2:13" hidden="1" x14ac:dyDescent="0.25">
      <c r="B10" s="14"/>
      <c r="C10" s="14"/>
      <c r="D10" s="14"/>
      <c r="E10" s="14"/>
      <c r="F10" s="14"/>
      <c r="G10" s="14"/>
      <c r="H10" s="14"/>
      <c r="I10" s="14"/>
      <c r="J10" s="35" t="s">
        <v>62</v>
      </c>
      <c r="K10" s="36"/>
      <c r="L10" s="36"/>
      <c r="M10" s="36"/>
    </row>
    <row r="11" spans="2:13" hidden="1" x14ac:dyDescent="0.25">
      <c r="B11" s="14"/>
      <c r="C11" s="14"/>
      <c r="D11" s="14"/>
      <c r="E11" s="14"/>
      <c r="F11" s="14"/>
      <c r="G11" s="14"/>
      <c r="H11" s="14"/>
      <c r="I11" s="14"/>
      <c r="J11" s="37" t="s">
        <v>66</v>
      </c>
      <c r="K11" s="38"/>
      <c r="L11" s="38"/>
      <c r="M11" s="38"/>
    </row>
    <row r="12" spans="2:13" ht="30.75" customHeight="1" x14ac:dyDescent="0.25">
      <c r="B12" s="14"/>
      <c r="C12" s="14"/>
      <c r="D12" s="14"/>
      <c r="E12" s="14"/>
      <c r="F12" s="14"/>
      <c r="G12" s="14"/>
      <c r="H12" s="14"/>
      <c r="I12" s="14"/>
      <c r="J12" s="80" t="s">
        <v>74</v>
      </c>
      <c r="K12" s="80"/>
      <c r="L12" s="80"/>
      <c r="M12" s="80"/>
    </row>
    <row r="13" spans="2:13" x14ac:dyDescent="0.25"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</row>
    <row r="14" spans="2:13" x14ac:dyDescent="0.25">
      <c r="B14" s="62" t="s">
        <v>32</v>
      </c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</row>
    <row r="15" spans="2:13" x14ac:dyDescent="0.25">
      <c r="B15" s="62" t="s">
        <v>31</v>
      </c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</row>
    <row r="16" spans="2:13" x14ac:dyDescent="0.25">
      <c r="B16" s="61" t="s">
        <v>17</v>
      </c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</row>
    <row r="17" spans="2:13" x14ac:dyDescent="0.25">
      <c r="B17" s="7"/>
      <c r="C17" s="7"/>
      <c r="D17" s="7"/>
      <c r="E17" s="7"/>
      <c r="F17" s="75"/>
      <c r="G17" s="75"/>
      <c r="H17" s="75"/>
      <c r="I17" s="75"/>
      <c r="J17" s="75"/>
      <c r="K17" s="75"/>
      <c r="L17" s="67"/>
      <c r="M17" s="68"/>
    </row>
    <row r="18" spans="2:13" x14ac:dyDescent="0.25">
      <c r="B18" s="7"/>
      <c r="C18" s="7"/>
      <c r="D18" s="7"/>
      <c r="E18" s="64">
        <v>42611</v>
      </c>
      <c r="F18" s="64"/>
      <c r="G18" s="76" t="s">
        <v>21</v>
      </c>
      <c r="H18" s="76"/>
      <c r="I18" s="8"/>
      <c r="J18" s="7"/>
      <c r="K18" s="7"/>
      <c r="L18" s="65"/>
      <c r="M18" s="66"/>
    </row>
    <row r="19" spans="2:13" x14ac:dyDescent="0.25">
      <c r="B19" s="1"/>
      <c r="C19" s="1"/>
      <c r="D19" s="1"/>
      <c r="E19" s="60"/>
      <c r="F19" s="60"/>
      <c r="G19" s="60"/>
      <c r="H19" s="60"/>
      <c r="I19" s="1"/>
      <c r="J19" s="1"/>
      <c r="K19" s="1"/>
      <c r="L19" s="1"/>
      <c r="M19" s="1"/>
    </row>
    <row r="20" spans="2:13" x14ac:dyDescent="0.25">
      <c r="B20" s="1"/>
      <c r="C20" s="1"/>
      <c r="D20" s="1"/>
      <c r="E20" s="9"/>
      <c r="F20" s="9"/>
      <c r="G20" s="9"/>
      <c r="H20" s="9"/>
      <c r="I20" s="1"/>
      <c r="J20" s="1"/>
      <c r="K20" s="1"/>
      <c r="L20" s="1"/>
      <c r="M20" s="1"/>
    </row>
    <row r="21" spans="2:13" ht="15" customHeight="1" x14ac:dyDescent="0.25">
      <c r="B21" s="47" t="s">
        <v>0</v>
      </c>
      <c r="C21" s="47" t="s">
        <v>5</v>
      </c>
      <c r="D21" s="47" t="s">
        <v>19</v>
      </c>
      <c r="E21" s="47" t="s">
        <v>14</v>
      </c>
      <c r="F21" s="47"/>
      <c r="G21" s="47"/>
      <c r="H21" s="47"/>
      <c r="I21" s="47"/>
      <c r="J21" s="47"/>
      <c r="K21" s="47"/>
      <c r="L21" s="47" t="s">
        <v>6</v>
      </c>
      <c r="M21" s="48" t="s">
        <v>20</v>
      </c>
    </row>
    <row r="22" spans="2:13" ht="31.5" customHeight="1" x14ac:dyDescent="0.25">
      <c r="B22" s="47"/>
      <c r="C22" s="47"/>
      <c r="D22" s="47"/>
      <c r="E22" s="47" t="s">
        <v>8</v>
      </c>
      <c r="F22" s="47" t="s">
        <v>3</v>
      </c>
      <c r="G22" s="47"/>
      <c r="H22" s="47" t="s">
        <v>1</v>
      </c>
      <c r="I22" s="47"/>
      <c r="J22" s="47"/>
      <c r="K22" s="47"/>
      <c r="L22" s="47"/>
      <c r="M22" s="49"/>
    </row>
    <row r="23" spans="2:13" x14ac:dyDescent="0.25">
      <c r="B23" s="47"/>
      <c r="C23" s="47"/>
      <c r="D23" s="47"/>
      <c r="E23" s="47"/>
      <c r="F23" s="47" t="s">
        <v>9</v>
      </c>
      <c r="G23" s="47" t="s">
        <v>4</v>
      </c>
      <c r="H23" s="47"/>
      <c r="I23" s="47"/>
      <c r="J23" s="47"/>
      <c r="K23" s="47"/>
      <c r="L23" s="47"/>
      <c r="M23" s="49"/>
    </row>
    <row r="24" spans="2:13" x14ac:dyDescent="0.25">
      <c r="B24" s="47"/>
      <c r="C24" s="47"/>
      <c r="D24" s="47"/>
      <c r="E24" s="47"/>
      <c r="F24" s="47"/>
      <c r="G24" s="47" t="s">
        <v>7</v>
      </c>
      <c r="H24" s="47" t="s">
        <v>16</v>
      </c>
      <c r="I24" s="47"/>
      <c r="J24" s="47"/>
      <c r="K24" s="47"/>
      <c r="L24" s="47"/>
      <c r="M24" s="49"/>
    </row>
    <row r="25" spans="2:13" ht="78" customHeight="1" x14ac:dyDescent="0.25">
      <c r="B25" s="47"/>
      <c r="C25" s="47"/>
      <c r="D25" s="47"/>
      <c r="E25" s="47"/>
      <c r="F25" s="47"/>
      <c r="G25" s="47"/>
      <c r="H25" s="2" t="s">
        <v>10</v>
      </c>
      <c r="I25" s="2" t="s">
        <v>13</v>
      </c>
      <c r="J25" s="2" t="s">
        <v>11</v>
      </c>
      <c r="K25" s="2" t="s">
        <v>12</v>
      </c>
      <c r="L25" s="47"/>
      <c r="M25" s="50"/>
    </row>
    <row r="26" spans="2:13" x14ac:dyDescent="0.25">
      <c r="B26" s="4">
        <v>1</v>
      </c>
      <c r="C26" s="4">
        <v>2</v>
      </c>
      <c r="D26" s="4">
        <v>3</v>
      </c>
      <c r="E26" s="4">
        <v>4</v>
      </c>
      <c r="F26" s="4">
        <v>5</v>
      </c>
      <c r="G26" s="4">
        <v>6</v>
      </c>
      <c r="H26" s="4">
        <v>7</v>
      </c>
      <c r="I26" s="4">
        <v>8</v>
      </c>
      <c r="J26" s="4">
        <v>9</v>
      </c>
      <c r="K26" s="4">
        <v>10</v>
      </c>
      <c r="L26" s="4">
        <v>11</v>
      </c>
      <c r="M26" s="4">
        <v>12</v>
      </c>
    </row>
    <row r="27" spans="2:13" ht="324.75" customHeight="1" x14ac:dyDescent="0.25">
      <c r="B27" s="15" t="s">
        <v>18</v>
      </c>
      <c r="C27" s="16" t="s">
        <v>22</v>
      </c>
      <c r="D27" s="17" t="s">
        <v>23</v>
      </c>
      <c r="E27" s="39">
        <f>F27+G27+H27+I27+J27+K27</f>
        <v>27123</v>
      </c>
      <c r="F27" s="40">
        <v>23054.55</v>
      </c>
      <c r="G27" s="19">
        <v>0</v>
      </c>
      <c r="H27" s="19">
        <v>0</v>
      </c>
      <c r="I27" s="18">
        <v>4068.45</v>
      </c>
      <c r="J27" s="19">
        <v>0</v>
      </c>
      <c r="K27" s="19">
        <v>0</v>
      </c>
      <c r="L27" s="20">
        <v>42794</v>
      </c>
      <c r="M27" s="21" t="s">
        <v>24</v>
      </c>
    </row>
    <row r="28" spans="2:13" ht="150" customHeight="1" x14ac:dyDescent="0.25">
      <c r="B28" s="15" t="s">
        <v>25</v>
      </c>
      <c r="C28" s="16" t="s">
        <v>26</v>
      </c>
      <c r="D28" s="17" t="s">
        <v>27</v>
      </c>
      <c r="E28" s="39">
        <f t="shared" ref="E28:E38" si="0">F28+G28+H28+I28+J28+K28</f>
        <v>202123.48</v>
      </c>
      <c r="F28" s="39">
        <v>152820.26</v>
      </c>
      <c r="G28" s="19">
        <v>0</v>
      </c>
      <c r="H28" s="19">
        <v>0</v>
      </c>
      <c r="I28" s="18">
        <v>49303.22</v>
      </c>
      <c r="J28" s="19">
        <v>0</v>
      </c>
      <c r="K28" s="19">
        <v>0</v>
      </c>
      <c r="L28" s="20">
        <v>42886</v>
      </c>
      <c r="M28" s="21" t="s">
        <v>48</v>
      </c>
    </row>
    <row r="29" spans="2:13" ht="148.5" customHeight="1" x14ac:dyDescent="0.25">
      <c r="B29" s="15" t="s">
        <v>28</v>
      </c>
      <c r="C29" s="16" t="s">
        <v>29</v>
      </c>
      <c r="D29" s="17" t="s">
        <v>30</v>
      </c>
      <c r="E29" s="39">
        <f t="shared" si="0"/>
        <v>66016</v>
      </c>
      <c r="F29" s="39">
        <v>56113.599999999999</v>
      </c>
      <c r="G29" s="19">
        <v>0</v>
      </c>
      <c r="H29" s="19">
        <v>0</v>
      </c>
      <c r="I29" s="18">
        <v>9902.4</v>
      </c>
      <c r="J29" s="19">
        <v>0</v>
      </c>
      <c r="K29" s="19">
        <v>0</v>
      </c>
      <c r="L29" s="20">
        <v>42769</v>
      </c>
      <c r="M29" s="21" t="s">
        <v>49</v>
      </c>
    </row>
    <row r="30" spans="2:13" s="22" customFormat="1" ht="160.5" customHeight="1" x14ac:dyDescent="0.25">
      <c r="B30" s="23" t="s">
        <v>34</v>
      </c>
      <c r="C30" s="24" t="s">
        <v>36</v>
      </c>
      <c r="D30" s="25" t="s">
        <v>37</v>
      </c>
      <c r="E30" s="39">
        <f t="shared" si="0"/>
        <v>303280</v>
      </c>
      <c r="F30" s="41">
        <v>257788</v>
      </c>
      <c r="G30" s="27">
        <v>0</v>
      </c>
      <c r="H30" s="27">
        <v>0</v>
      </c>
      <c r="I30" s="26">
        <v>45492</v>
      </c>
      <c r="J30" s="27">
        <v>0</v>
      </c>
      <c r="K30" s="27">
        <v>0</v>
      </c>
      <c r="L30" s="28">
        <v>42823</v>
      </c>
      <c r="M30" s="29" t="s">
        <v>50</v>
      </c>
    </row>
    <row r="31" spans="2:13" ht="85.5" customHeight="1" x14ac:dyDescent="0.25">
      <c r="B31" s="15" t="s">
        <v>35</v>
      </c>
      <c r="C31" s="16" t="s">
        <v>38</v>
      </c>
      <c r="D31" s="17" t="s">
        <v>39</v>
      </c>
      <c r="E31" s="39">
        <f t="shared" si="0"/>
        <v>185293.6</v>
      </c>
      <c r="F31" s="39">
        <v>157499.56</v>
      </c>
      <c r="G31" s="19">
        <v>0</v>
      </c>
      <c r="H31" s="19">
        <v>0</v>
      </c>
      <c r="I31" s="18">
        <v>27794.04</v>
      </c>
      <c r="J31" s="19">
        <v>0</v>
      </c>
      <c r="K31" s="19">
        <v>0</v>
      </c>
      <c r="L31" s="20">
        <v>42907</v>
      </c>
      <c r="M31" s="21" t="s">
        <v>50</v>
      </c>
    </row>
    <row r="32" spans="2:13" ht="87" customHeight="1" x14ac:dyDescent="0.25">
      <c r="B32" s="15" t="s">
        <v>40</v>
      </c>
      <c r="C32" s="16" t="s">
        <v>41</v>
      </c>
      <c r="D32" s="16" t="s">
        <v>42</v>
      </c>
      <c r="E32" s="39">
        <f t="shared" si="0"/>
        <v>308284.61</v>
      </c>
      <c r="F32" s="39">
        <v>262041.92</v>
      </c>
      <c r="G32" s="19">
        <v>0</v>
      </c>
      <c r="H32" s="19">
        <v>0</v>
      </c>
      <c r="I32" s="18">
        <v>46242.69</v>
      </c>
      <c r="J32" s="19">
        <v>0</v>
      </c>
      <c r="K32" s="19">
        <v>0</v>
      </c>
      <c r="L32" s="28">
        <v>42853</v>
      </c>
      <c r="M32" s="21" t="s">
        <v>51</v>
      </c>
    </row>
    <row r="33" spans="1:17" ht="87" customHeight="1" x14ac:dyDescent="0.25">
      <c r="B33" s="15" t="s">
        <v>43</v>
      </c>
      <c r="C33" s="16" t="s">
        <v>46</v>
      </c>
      <c r="D33" s="16" t="s">
        <v>47</v>
      </c>
      <c r="E33" s="39">
        <f t="shared" si="0"/>
        <v>279869.71000000002</v>
      </c>
      <c r="F33" s="39">
        <v>237889.25</v>
      </c>
      <c r="G33" s="19">
        <v>0</v>
      </c>
      <c r="H33" s="19">
        <v>0</v>
      </c>
      <c r="I33" s="18">
        <v>41980.46</v>
      </c>
      <c r="J33" s="19">
        <v>0</v>
      </c>
      <c r="K33" s="19">
        <v>0</v>
      </c>
      <c r="L33" s="20">
        <v>42794</v>
      </c>
      <c r="M33" s="21" t="s">
        <v>52</v>
      </c>
    </row>
    <row r="34" spans="1:17" ht="103.5" customHeight="1" x14ac:dyDescent="0.25">
      <c r="B34" s="15" t="s">
        <v>45</v>
      </c>
      <c r="C34" s="16" t="s">
        <v>44</v>
      </c>
      <c r="D34" s="16" t="s">
        <v>53</v>
      </c>
      <c r="E34" s="39">
        <f t="shared" si="0"/>
        <v>222103.94</v>
      </c>
      <c r="F34" s="39">
        <v>186779.29</v>
      </c>
      <c r="G34" s="19">
        <v>0</v>
      </c>
      <c r="H34" s="19">
        <v>0</v>
      </c>
      <c r="I34" s="18">
        <v>35324.65</v>
      </c>
      <c r="J34" s="27">
        <v>0</v>
      </c>
      <c r="K34" s="19">
        <v>0</v>
      </c>
      <c r="L34" s="20">
        <v>42794</v>
      </c>
      <c r="M34" s="21" t="s">
        <v>51</v>
      </c>
    </row>
    <row r="35" spans="1:17" ht="107.25" customHeight="1" x14ac:dyDescent="0.25">
      <c r="B35" s="42" t="s">
        <v>63</v>
      </c>
      <c r="C35" s="21" t="s">
        <v>41</v>
      </c>
      <c r="D35" s="21" t="s">
        <v>64</v>
      </c>
      <c r="E35" s="39">
        <f t="shared" si="0"/>
        <v>185597.87</v>
      </c>
      <c r="F35" s="43">
        <v>157758.19</v>
      </c>
      <c r="G35" s="44">
        <v>0</v>
      </c>
      <c r="H35" s="44">
        <v>0</v>
      </c>
      <c r="I35" s="43">
        <v>27839.68</v>
      </c>
      <c r="J35" s="44">
        <v>0</v>
      </c>
      <c r="K35" s="44">
        <v>0</v>
      </c>
      <c r="L35" s="45">
        <v>43403</v>
      </c>
      <c r="M35" s="21" t="s">
        <v>65</v>
      </c>
    </row>
    <row r="36" spans="1:17" ht="107.25" customHeight="1" x14ac:dyDescent="0.25">
      <c r="B36" s="42" t="s">
        <v>67</v>
      </c>
      <c r="C36" s="21" t="s">
        <v>36</v>
      </c>
      <c r="D36" s="21" t="s">
        <v>70</v>
      </c>
      <c r="E36" s="39">
        <f t="shared" si="0"/>
        <v>159237.51</v>
      </c>
      <c r="F36" s="43">
        <v>135351.88</v>
      </c>
      <c r="G36" s="44">
        <v>0</v>
      </c>
      <c r="H36" s="44">
        <v>0</v>
      </c>
      <c r="I36" s="43">
        <v>23885.63</v>
      </c>
      <c r="J36" s="44">
        <v>0</v>
      </c>
      <c r="K36" s="44">
        <v>0</v>
      </c>
      <c r="L36" s="45">
        <v>43511</v>
      </c>
      <c r="M36" s="21" t="s">
        <v>52</v>
      </c>
    </row>
    <row r="37" spans="1:17" ht="107.25" customHeight="1" x14ac:dyDescent="0.25">
      <c r="B37" s="42" t="s">
        <v>68</v>
      </c>
      <c r="C37" s="21" t="s">
        <v>29</v>
      </c>
      <c r="D37" s="21" t="s">
        <v>71</v>
      </c>
      <c r="E37" s="39">
        <f t="shared" si="0"/>
        <v>131399</v>
      </c>
      <c r="F37" s="43">
        <v>111689.15</v>
      </c>
      <c r="G37" s="44">
        <v>0</v>
      </c>
      <c r="H37" s="44">
        <v>0</v>
      </c>
      <c r="I37" s="43">
        <v>19709.849999999999</v>
      </c>
      <c r="J37" s="44">
        <v>0</v>
      </c>
      <c r="K37" s="44">
        <v>0</v>
      </c>
      <c r="L37" s="45">
        <v>43525</v>
      </c>
      <c r="M37" s="21" t="s">
        <v>73</v>
      </c>
    </row>
    <row r="38" spans="1:17" ht="107.25" customHeight="1" x14ac:dyDescent="0.25">
      <c r="B38" s="42" t="s">
        <v>69</v>
      </c>
      <c r="C38" s="21" t="s">
        <v>26</v>
      </c>
      <c r="D38" s="21" t="s">
        <v>72</v>
      </c>
      <c r="E38" s="39">
        <f t="shared" si="0"/>
        <v>89110.939999999988</v>
      </c>
      <c r="F38" s="43">
        <v>75744.289999999994</v>
      </c>
      <c r="G38" s="44">
        <v>0</v>
      </c>
      <c r="H38" s="44">
        <v>0</v>
      </c>
      <c r="I38" s="43">
        <v>13366.65</v>
      </c>
      <c r="J38" s="44">
        <v>0</v>
      </c>
      <c r="K38" s="44">
        <v>0</v>
      </c>
      <c r="L38" s="45">
        <v>43496</v>
      </c>
      <c r="M38" s="21" t="s">
        <v>52</v>
      </c>
    </row>
    <row r="39" spans="1:17" ht="24" customHeight="1" x14ac:dyDescent="0.25">
      <c r="B39" s="56" t="s">
        <v>2</v>
      </c>
      <c r="C39" s="57"/>
      <c r="D39" s="57"/>
      <c r="E39" s="46">
        <f>SUM(E27:E38)</f>
        <v>2159439.66</v>
      </c>
      <c r="F39" s="46">
        <f t="shared" ref="F39:K39" si="1">SUM(F27:F38)</f>
        <v>1814529.94</v>
      </c>
      <c r="G39" s="46">
        <f t="shared" si="1"/>
        <v>0</v>
      </c>
      <c r="H39" s="46">
        <f t="shared" si="1"/>
        <v>0</v>
      </c>
      <c r="I39" s="46">
        <f t="shared" si="1"/>
        <v>344909.72000000003</v>
      </c>
      <c r="J39" s="46">
        <f t="shared" si="1"/>
        <v>0</v>
      </c>
      <c r="K39" s="46">
        <f t="shared" si="1"/>
        <v>0</v>
      </c>
      <c r="L39" s="55"/>
      <c r="M39" s="55"/>
    </row>
    <row r="40" spans="1:17" s="11" customFormat="1" x14ac:dyDescent="0.25">
      <c r="A40" s="6"/>
      <c r="B40" s="58"/>
      <c r="C40" s="59"/>
      <c r="D40" s="59"/>
      <c r="E40" s="46"/>
      <c r="F40" s="46"/>
      <c r="G40" s="46"/>
      <c r="H40" s="46"/>
      <c r="I40" s="46"/>
      <c r="J40" s="46"/>
      <c r="K40" s="46"/>
      <c r="L40" s="55"/>
      <c r="M40" s="55"/>
      <c r="Q40" s="12"/>
    </row>
    <row r="41" spans="1:17" ht="36" customHeight="1" x14ac:dyDescent="0.25">
      <c r="B41" s="51" t="s">
        <v>15</v>
      </c>
      <c r="C41" s="52"/>
      <c r="D41" s="52"/>
      <c r="E41" s="53"/>
      <c r="F41" s="54">
        <v>1908944</v>
      </c>
      <c r="G41" s="54"/>
      <c r="H41" s="54"/>
      <c r="I41" s="54"/>
      <c r="J41" s="54"/>
      <c r="K41" s="54"/>
      <c r="L41" s="54"/>
      <c r="M41" s="54"/>
    </row>
    <row r="45" spans="1:17" x14ac:dyDescent="0.25">
      <c r="F45" s="30"/>
    </row>
    <row r="46" spans="1:17" x14ac:dyDescent="0.25">
      <c r="F46" s="30"/>
    </row>
    <row r="48" spans="1:17" x14ac:dyDescent="0.25">
      <c r="F48" s="30"/>
    </row>
  </sheetData>
  <mergeCells count="41">
    <mergeCell ref="J4:M4"/>
    <mergeCell ref="J5:L5"/>
    <mergeCell ref="J1:M1"/>
    <mergeCell ref="J3:M3"/>
    <mergeCell ref="F17:K17"/>
    <mergeCell ref="G18:H18"/>
    <mergeCell ref="J6:L6"/>
    <mergeCell ref="J7:M7"/>
    <mergeCell ref="J12:M12"/>
    <mergeCell ref="J2:M2"/>
    <mergeCell ref="E19:H19"/>
    <mergeCell ref="B16:M16"/>
    <mergeCell ref="B14:M14"/>
    <mergeCell ref="E18:F18"/>
    <mergeCell ref="L18:M18"/>
    <mergeCell ref="L17:M17"/>
    <mergeCell ref="B15:M15"/>
    <mergeCell ref="B41:E41"/>
    <mergeCell ref="F41:M41"/>
    <mergeCell ref="E39:E40"/>
    <mergeCell ref="L39:M40"/>
    <mergeCell ref="B39:D40"/>
    <mergeCell ref="F39:F40"/>
    <mergeCell ref="G39:G40"/>
    <mergeCell ref="H39:H40"/>
    <mergeCell ref="I39:I40"/>
    <mergeCell ref="J39:J40"/>
    <mergeCell ref="M21:M25"/>
    <mergeCell ref="L21:L25"/>
    <mergeCell ref="F22:G22"/>
    <mergeCell ref="G23:K23"/>
    <mergeCell ref="G24:G25"/>
    <mergeCell ref="E21:K21"/>
    <mergeCell ref="K39:K40"/>
    <mergeCell ref="E22:E25"/>
    <mergeCell ref="H24:K24"/>
    <mergeCell ref="F23:F25"/>
    <mergeCell ref="B21:B25"/>
    <mergeCell ref="D21:D25"/>
    <mergeCell ref="H22:K22"/>
    <mergeCell ref="C21:C25"/>
  </mergeCells>
  <pageMargins left="0.23622047244094491" right="0.23622047244094491" top="0.74803149606299213" bottom="0.48" header="0.31496062992125984" footer="0.31496062992125984"/>
  <pageSetup paperSize="9" scale="7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2014-10-28</vt:lpstr>
      <vt:lpstr>'2014-10-28'!Print_Titles</vt:lpstr>
    </vt:vector>
  </TitlesOfParts>
  <Company>FM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Agnė Stalerūnaitė</dc:creator>
  <cp:lastModifiedBy>Daiva Kiminaitė</cp:lastModifiedBy>
  <cp:lastPrinted>2018-08-13T06:35:43Z</cp:lastPrinted>
  <dcterms:created xsi:type="dcterms:W3CDTF">2013-02-28T07:13:39Z</dcterms:created>
  <dcterms:modified xsi:type="dcterms:W3CDTF">2018-08-21T11:05:24Z</dcterms:modified>
</cp:coreProperties>
</file>