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lia\Desktop\"/>
    </mc:Choice>
  </mc:AlternateContent>
  <bookViews>
    <workbookView xWindow="0" yWindow="0" windowWidth="28800" windowHeight="12435"/>
  </bookViews>
  <sheets>
    <sheet name="2021-02-10" sheetId="1" r:id="rId1"/>
  </sheets>
  <definedNames>
    <definedName name="_xlnm.Print_Area" localSheetId="0">'2021-02-10'!$A$1:$M$30</definedName>
    <definedName name="_xlnm.Print_Titles" localSheetId="0">'2021-02-10'!$11:$16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J27" i="1"/>
  <c r="I27" i="1"/>
  <c r="H27" i="1"/>
  <c r="G27" i="1"/>
  <c r="F27" i="1"/>
  <c r="E26" i="1"/>
  <c r="E25" i="1"/>
  <c r="E24" i="1"/>
  <c r="E23" i="1"/>
  <c r="E22" i="1"/>
  <c r="E21" i="1"/>
  <c r="E20" i="1"/>
  <c r="E19" i="1"/>
  <c r="E18" i="1"/>
  <c r="E17" i="1"/>
  <c r="E27" i="1" l="1"/>
</calcChain>
</file>

<file path=xl/sharedStrings.xml><?xml version="1.0" encoding="utf-8"?>
<sst xmlns="http://schemas.openxmlformats.org/spreadsheetml/2006/main" count="66" uniqueCount="56">
  <si>
    <t xml:space="preserve">PATVIRTINTA:
Šiaulių regiono plėtros tarybos
2016 m. lapkričio 30 d. sprendimu Nr. 51/5S-65                                                                            </t>
  </si>
  <si>
    <t>LIETUVOS RESPUBLIKOS VIDAUS REIKALŲ MINISTERIJOS</t>
  </si>
  <si>
    <t xml:space="preserve"> PRIEMONĖS Nr. 07.1.1-CPVA-R-905 „MIESTŲ KOMPLEKSINĖ PLĖTRA“</t>
  </si>
  <si>
    <t xml:space="preserve">IŠ ES STRUKTŪRINIŲ FONDŲ LĖŠŲ SIŪLOMŲ BENDRAI FINANSUOTI ŠIAULIŲ REGIONO PROJEKTŲ SĄRAŠAS </t>
  </si>
  <si>
    <t>2016-11-30  Nr.  07.1.1-CPVA-R-905-61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</si>
  <si>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</si>
  <si>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</si>
  <si>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</si>
  <si>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</si>
  <si>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</si>
  <si>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Projektų parengtumo reikalavimai ir kita reikalinga informacija (jei taikoma)</t>
  </si>
  <si>
    <t>Iš viso</t>
  </si>
  <si>
    <t>Projektui numatomas skirti finansavimas</t>
  </si>
  <si>
    <t>Kiti projekto finansavimo šaltiniai</t>
  </si>
  <si>
    <t>ES struktūrinių fondų lėšos</t>
  </si>
  <si>
    <t>Nacionalinės projekto lėšos</t>
  </si>
  <si>
    <t>Lietuvos Respublikos valstybės biudžeto lėšos</t>
  </si>
  <si>
    <t>Pareiškėjo ir partnerio (-ių) lėšos</t>
  </si>
  <si>
    <t xml:space="preserve">Savivaldybės biudžeto lėšos </t>
  </si>
  <si>
    <t>Kitos viešosios lėšos</t>
  </si>
  <si>
    <t>Privačios lėšos</t>
  </si>
  <si>
    <t>1.</t>
  </si>
  <si>
    <t>Šiaulių rajono savivaldybės administracija</t>
  </si>
  <si>
    <t>Kuršėnų m. Lauryno Ivinskio aikštės sutvarkymas ir pritaikymas bendruomeniniams ir verslo poreikiams</t>
  </si>
  <si>
    <t xml:space="preserve">Projekto parengtumui taikomi reikalavimai įvykdyti. Pareiškėjas įsipareigoja kartu su projekto paraiška pateikti patvirtintą statinio projektą ir išduotą statybos leidimą. </t>
  </si>
  <si>
    <t xml:space="preserve"> </t>
  </si>
  <si>
    <t>2.</t>
  </si>
  <si>
    <t>Kompleksinis Kuršėnų miesto daugiabučių namų gyvenamųjų kvartalų sutvarkymas</t>
  </si>
  <si>
    <t xml:space="preserve">Projekto parengtumui taikomi reikalavimai įvykdyti. Pareiškėjas įsipareigoja iki paraiškos pateikimo įgyvendinančiajai institucijai dienos parengti viešosios infrastruktūros sutvarkymo techninį projektą ir gauti statybą leidžiantį dokumentą.  </t>
  </si>
  <si>
    <t>3.</t>
  </si>
  <si>
    <t>Pakruojo rajono savivaldybės administracija</t>
  </si>
  <si>
    <t>Pakruojo m. Vienybės aikštės, prieigų prie jos sutvarkymas ir pritaikymas bendruomeniniams ir verslo poreikiams</t>
  </si>
  <si>
    <t xml:space="preserve">Projekto parengtumui taikomi reikalavimai įvykdyti. </t>
  </si>
  <si>
    <t xml:space="preserve">4. </t>
  </si>
  <si>
    <t>Pakruojo m. Laisvės aikštės sutvarkymas ir pritaikymas bendruomeniniams ir verslo poreikiams</t>
  </si>
  <si>
    <t xml:space="preserve">5. </t>
  </si>
  <si>
    <t>Ventos upės viešosios erdvės Kuršėnų mieste įrengimas ir pritaikymas bendruomeniniams ir verslo poreikiams</t>
  </si>
  <si>
    <t xml:space="preserve">Projekto parengtumui taikomi reikalavimai įvykdyti. Pareiškėjas įsipareigoja iki paraiškos pateikimo įgyvendinančiajai institucijai dienos parengti techninį projektą ir gauti statybą leidžiantį dokumentą. </t>
  </si>
  <si>
    <t xml:space="preserve">6. </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</si>
  <si>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</si>
  <si>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</si>
  <si>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 xml:space="preserve">7. </t>
  </si>
  <si>
    <t>Pakruojo m. turgavietės sutvarkymas ir pritaikymas verslo poreikiams</t>
  </si>
  <si>
    <t xml:space="preserve">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 </t>
  </si>
  <si>
    <t>8.</t>
  </si>
  <si>
    <t>Pavenčių laisvalaikio  zonos įkūrimas Kuršėnų mieste</t>
  </si>
  <si>
    <t xml:space="preserve">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 </t>
  </si>
  <si>
    <t>9.</t>
  </si>
  <si>
    <t xml:space="preserve">Pakruojo m. Kruojos upės pakrančių ir miesto parko sutvarkymas </t>
  </si>
  <si>
    <t xml:space="preserve">Projekto parengtumui taikomi reikalavimai įvykdyti. Iki paraiškos pateikimo planuojama:  patvirtinti projektavimo užduotį; gauti NŽA prie ŽŪM sutikimą planuojamai veiklai vykdyti. Parengti Techninį projektą ir gauti statybos leidimą planuojama 2019 m. pabaigoje.  </t>
  </si>
  <si>
    <t>10.</t>
  </si>
  <si>
    <t xml:space="preserve">Buvusios Pakruojo m. spaustuvės pastato konversija </t>
  </si>
  <si>
    <t xml:space="preserve">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 </t>
  </si>
  <si>
    <t>IŠ VISO:</t>
  </si>
  <si>
    <t>Regionui numatytas ES struktūrinių fondų lėšų limitas:</t>
  </si>
  <si>
    <t>(Šiaulių regiono plėtros tarybos 2021 m. vasario 10 d. sprendimo Nr. 51/5S-7  redakcija)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</si>
</sst>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2"/>
      <name val="Times New Roman"/>
      <family val="1"/>
      <charset val="186"/>
    </font>
    <font>
      <sz val="10"/>
      <name val="Arial"/>
      <family val="2"/>
      <charset val="186"/>
    </font>
    <font>
      <b/>
      <sz val="12"/>
      <name val="Times New Roman"/>
      <family val="1"/>
      <charset val="186"/>
    </font>
    <font>
      <b/>
      <u/>
      <sz val="12"/>
      <name val="Times New Roman"/>
      <family val="1"/>
      <charset val="186"/>
    </font>
    <font>
      <i/>
      <sz val="12"/>
      <name val="Times New Roman"/>
      <family val="1"/>
      <charset val="186"/>
    </font>
    <font>
      <sz val="11"/>
      <name val="Calibri"/>
      <family val="2"/>
      <charset val="186"/>
      <scheme val="minor"/>
    </font>
    <font>
      <strike/>
      <sz val="12"/>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8">
    <xf numFmtId="0" fontId="0" fillId="0" borderId="0" xfId="0"/>
    <xf numFmtId="0" fontId="1" fillId="0" borderId="0" xfId="0" applyFont="1"/>
    <xf numFmtId="0" fontId="1" fillId="0" borderId="0" xfId="1" applyFont="1"/>
    <xf numFmtId="0" fontId="5" fillId="0" borderId="0" xfId="1" applyFont="1" applyAlignment="1">
      <alignment wrapText="1"/>
    </xf>
    <xf numFmtId="0" fontId="6" fillId="0" borderId="0" xfId="0" applyFont="1"/>
    <xf numFmtId="0" fontId="5" fillId="0" borderId="0" xfId="1" applyFont="1" applyAlignment="1">
      <alignment horizontal="right" vertical="top" wrapText="1"/>
    </xf>
    <xf numFmtId="0" fontId="1"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1" xfId="1" applyFont="1" applyBorder="1" applyAlignment="1">
      <alignment horizontal="center" vertical="top" wrapText="1"/>
    </xf>
    <xf numFmtId="0" fontId="1" fillId="0" borderId="1" xfId="0" applyFont="1" applyBorder="1" applyAlignment="1">
      <alignment horizontal="left" vertical="top" wrapText="1"/>
    </xf>
    <xf numFmtId="0" fontId="1" fillId="0" borderId="1" xfId="1" applyFont="1" applyBorder="1" applyAlignment="1">
      <alignment horizontal="left" vertical="top" wrapText="1"/>
    </xf>
    <xf numFmtId="4" fontId="1" fillId="3" borderId="1" xfId="1" applyNumberFormat="1" applyFont="1" applyFill="1" applyBorder="1" applyAlignment="1">
      <alignment horizontal="center" vertical="top" wrapText="1"/>
    </xf>
    <xf numFmtId="4" fontId="1" fillId="3" borderId="1" xfId="0" applyNumberFormat="1" applyFont="1" applyFill="1" applyBorder="1" applyAlignment="1">
      <alignment horizontal="center" vertical="top"/>
    </xf>
    <xf numFmtId="4" fontId="1" fillId="3" borderId="1" xfId="0" applyNumberFormat="1" applyFont="1" applyFill="1" applyBorder="1" applyAlignment="1">
      <alignment horizontal="center" vertical="top" wrapText="1"/>
    </xf>
    <xf numFmtId="14" fontId="1" fillId="3" borderId="1" xfId="1" applyNumberFormat="1" applyFont="1" applyFill="1" applyBorder="1" applyAlignment="1">
      <alignment horizontal="center" vertical="top" wrapText="1"/>
    </xf>
    <xf numFmtId="0" fontId="1" fillId="3" borderId="1" xfId="1" applyFont="1" applyFill="1" applyBorder="1" applyAlignment="1">
      <alignment horizontal="left" vertical="top"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1" applyFont="1" applyFill="1" applyBorder="1" applyAlignment="1">
      <alignment horizontal="left" vertical="top" wrapText="1"/>
    </xf>
    <xf numFmtId="4" fontId="1" fillId="0" borderId="1" xfId="1" applyNumberFormat="1" applyFont="1" applyFill="1" applyBorder="1" applyAlignment="1">
      <alignment horizontal="center" vertical="top" wrapText="1"/>
    </xf>
    <xf numFmtId="4" fontId="1" fillId="0" borderId="1" xfId="0" applyNumberFormat="1" applyFont="1" applyFill="1" applyBorder="1" applyAlignment="1">
      <alignment horizontal="center" vertical="top"/>
    </xf>
    <xf numFmtId="4" fontId="1" fillId="0" borderId="1" xfId="0" applyNumberFormat="1" applyFont="1" applyFill="1" applyBorder="1" applyAlignment="1">
      <alignment horizontal="center" vertical="top" wrapText="1"/>
    </xf>
    <xf numFmtId="14" fontId="1" fillId="0" borderId="1" xfId="1" applyNumberFormat="1" applyFont="1" applyFill="1" applyBorder="1" applyAlignment="1">
      <alignment horizontal="center" vertical="top" wrapText="1"/>
    </xf>
    <xf numFmtId="4" fontId="3" fillId="0" borderId="1" xfId="1" applyNumberFormat="1" applyFont="1" applyFill="1" applyBorder="1" applyAlignment="1">
      <alignment horizontal="left" vertical="center" wrapText="1"/>
    </xf>
    <xf numFmtId="0" fontId="1" fillId="0" borderId="0" xfId="0" applyFont="1" applyFill="1"/>
    <xf numFmtId="0" fontId="1" fillId="0" borderId="2" xfId="0" applyFont="1" applyFill="1" applyBorder="1"/>
    <xf numFmtId="4" fontId="1" fillId="0" borderId="0" xfId="0" applyNumberFormat="1" applyFont="1" applyFill="1"/>
    <xf numFmtId="0" fontId="1" fillId="0" borderId="1" xfId="1" applyFont="1" applyBorder="1" applyAlignment="1">
      <alignment horizontal="center" vertical="center" wrapText="1"/>
    </xf>
    <xf numFmtId="0" fontId="3" fillId="0" borderId="0" xfId="1" applyFont="1" applyAlignment="1">
      <alignment horizontal="center" wrapText="1"/>
    </xf>
    <xf numFmtId="0" fontId="1" fillId="0" borderId="0" xfId="1" applyFont="1" applyAlignment="1">
      <alignment horizontal="center" wrapText="1"/>
    </xf>
    <xf numFmtId="0" fontId="4" fillId="0" borderId="0" xfId="1" applyFont="1" applyAlignment="1">
      <alignment horizontal="center" wrapText="1"/>
    </xf>
    <xf numFmtId="0" fontId="3" fillId="0" borderId="1" xfId="1" applyFont="1" applyFill="1" applyBorder="1" applyAlignment="1">
      <alignment horizontal="right" vertical="center"/>
    </xf>
    <xf numFmtId="0" fontId="3" fillId="0" borderId="1" xfId="1" applyFont="1" applyFill="1" applyBorder="1" applyAlignment="1">
      <alignment horizontal="center" vertical="center"/>
    </xf>
    <xf numFmtId="0" fontId="1" fillId="0" borderId="1" xfId="0" applyFont="1" applyFill="1" applyBorder="1" applyAlignment="1">
      <alignment horizontal="right" vertical="center"/>
    </xf>
    <xf numFmtId="4" fontId="1" fillId="0" borderId="1" xfId="0" applyNumberFormat="1" applyFont="1" applyFill="1" applyBorder="1" applyAlignment="1">
      <alignment horizontal="left" vertical="center" wrapText="1"/>
    </xf>
    <xf numFmtId="0" fontId="1" fillId="0" borderId="0" xfId="1" applyFont="1" applyAlignment="1">
      <alignment horizontal="left" wrapText="1"/>
    </xf>
    <xf numFmtId="0" fontId="5" fillId="0" borderId="0" xfId="1" applyFont="1" applyAlignment="1">
      <alignment horizont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B1" zoomScale="78" zoomScaleNormal="78" zoomScaleSheetLayoutView="75" workbookViewId="0">
      <selection activeCell="I2" sqref="I2:M2"/>
    </sheetView>
  </sheetViews>
  <sheetFormatPr defaultRowHeight="15.75" x14ac:dyDescent="0.25"/>
  <cols>
    <col min="1" max="1" width="2.28515625" style="1" hidden="1" customWidth="1"/>
    <col min="2" max="2" width="4.7109375" style="1" customWidth="1"/>
    <col min="3" max="3" width="15.140625" style="1" customWidth="1"/>
    <col min="4" max="4" width="28.42578125" style="1" customWidth="1"/>
    <col min="5" max="5" width="14.7109375" style="1" customWidth="1"/>
    <col min="6" max="6" width="14.140625" style="1" customWidth="1"/>
    <col min="7" max="7" width="12.28515625" style="1" customWidth="1"/>
    <col min="8" max="8" width="11.140625" style="1" customWidth="1"/>
    <col min="9" max="9" width="14.28515625" style="1" customWidth="1"/>
    <col min="10" max="10" width="10.42578125" style="1" customWidth="1"/>
    <col min="11" max="11" width="10" style="1" customWidth="1"/>
    <col min="12" max="12" width="13.28515625" style="1" customWidth="1"/>
    <col min="13" max="13" width="41.7109375" style="1" customWidth="1"/>
    <col min="14" max="18" width="9.140625" style="1" customWidth="1"/>
    <col min="19" max="16384" width="9.140625" style="1"/>
  </cols>
  <sheetData>
    <row r="1" spans="2:13" ht="48.75" customHeight="1" x14ac:dyDescent="0.25">
      <c r="B1" s="2"/>
      <c r="C1" s="2"/>
      <c r="D1" s="2"/>
      <c r="E1" s="2"/>
      <c r="F1" s="2"/>
      <c r="G1" s="2"/>
      <c r="H1" s="2"/>
      <c r="I1" s="36" t="s">
        <v>0</v>
      </c>
      <c r="J1" s="36"/>
      <c r="K1" s="36"/>
      <c r="L1" s="36"/>
      <c r="M1" s="36"/>
    </row>
    <row r="2" spans="2:13" ht="18" customHeight="1" x14ac:dyDescent="0.25">
      <c r="B2" s="2"/>
      <c r="C2" s="2"/>
      <c r="D2" s="2"/>
      <c r="E2" s="2"/>
      <c r="F2" s="2"/>
      <c r="G2" s="2"/>
      <c r="H2" s="2"/>
      <c r="I2" s="36" t="s">
        <v>55</v>
      </c>
      <c r="J2" s="36"/>
      <c r="K2" s="36"/>
      <c r="L2" s="36"/>
      <c r="M2" s="36"/>
    </row>
    <row r="3" spans="2:13" hidden="1" x14ac:dyDescent="0.25"/>
    <row r="4" spans="2:13" ht="12" customHeight="1" x14ac:dyDescent="0.25">
      <c r="B4" s="29"/>
      <c r="C4" s="30"/>
      <c r="D4" s="30"/>
      <c r="E4" s="30"/>
      <c r="F4" s="30"/>
      <c r="G4" s="30"/>
      <c r="H4" s="30"/>
      <c r="I4" s="30"/>
      <c r="J4" s="30"/>
      <c r="K4" s="30"/>
      <c r="L4" s="30"/>
      <c r="M4" s="30"/>
    </row>
    <row r="5" spans="2:13" x14ac:dyDescent="0.25">
      <c r="B5" s="29" t="s">
        <v>1</v>
      </c>
      <c r="C5" s="29"/>
      <c r="D5" s="29"/>
      <c r="E5" s="29"/>
      <c r="F5" s="29"/>
      <c r="G5" s="29"/>
      <c r="H5" s="29"/>
      <c r="I5" s="29"/>
      <c r="J5" s="29"/>
      <c r="K5" s="29"/>
      <c r="L5" s="29"/>
      <c r="M5" s="29"/>
    </row>
    <row r="6" spans="2:13" x14ac:dyDescent="0.25">
      <c r="B6" s="29" t="s">
        <v>2</v>
      </c>
      <c r="C6" s="31"/>
      <c r="D6" s="31"/>
      <c r="E6" s="31"/>
      <c r="F6" s="31"/>
      <c r="G6" s="31"/>
      <c r="H6" s="31"/>
      <c r="I6" s="31"/>
      <c r="J6" s="31"/>
      <c r="K6" s="31"/>
      <c r="L6" s="31"/>
      <c r="M6" s="31"/>
    </row>
    <row r="7" spans="2:13" x14ac:dyDescent="0.25">
      <c r="B7" s="29" t="s">
        <v>3</v>
      </c>
      <c r="C7" s="29"/>
      <c r="D7" s="29"/>
      <c r="E7" s="29"/>
      <c r="F7" s="29"/>
      <c r="G7" s="29"/>
      <c r="H7" s="29"/>
      <c r="I7" s="29"/>
      <c r="J7" s="29"/>
      <c r="K7" s="29"/>
      <c r="L7" s="29"/>
      <c r="M7" s="29"/>
    </row>
    <row r="8" spans="2:13" ht="11.25" customHeight="1" x14ac:dyDescent="0.25">
      <c r="B8" s="3"/>
      <c r="C8" s="3"/>
      <c r="D8" s="3"/>
      <c r="E8" s="3"/>
      <c r="F8" s="4"/>
      <c r="G8" s="4"/>
      <c r="H8" s="4"/>
      <c r="I8" s="4"/>
      <c r="J8" s="4"/>
      <c r="K8" s="4"/>
      <c r="L8" s="4"/>
      <c r="M8" s="5"/>
    </row>
    <row r="9" spans="2:13" x14ac:dyDescent="0.25">
      <c r="B9" s="29" t="s">
        <v>4</v>
      </c>
      <c r="C9" s="29"/>
      <c r="D9" s="29"/>
      <c r="E9" s="29"/>
      <c r="F9" s="29"/>
      <c r="G9" s="29"/>
      <c r="H9" s="29"/>
      <c r="I9" s="29"/>
      <c r="J9" s="29"/>
      <c r="K9" s="29"/>
      <c r="L9" s="29"/>
      <c r="M9" s="29"/>
    </row>
    <row r="10" spans="2:13" ht="12" customHeight="1" x14ac:dyDescent="0.25">
      <c r="B10" s="2"/>
      <c r="C10" s="2"/>
      <c r="D10" s="2"/>
      <c r="E10" s="37"/>
      <c r="F10" s="37"/>
      <c r="G10" s="37"/>
      <c r="H10" s="37"/>
      <c r="I10" s="2"/>
      <c r="J10" s="2"/>
      <c r="K10" s="2"/>
      <c r="L10" s="2"/>
      <c r="M10" s="2"/>
    </row>
    <row r="11" spans="2:13" ht="16.5" customHeight="1" x14ac:dyDescent="0.25">
      <c r="B11" s="28" t="s">
        <v>5</v>
      </c>
      <c r="C11" s="28" t="s">
        <v>6</v>
      </c>
      <c r="D11" s="28" t="s">
        <v>7</v>
      </c>
      <c r="E11" s="28" t="s">
        <v>8</v>
      </c>
      <c r="F11" s="28"/>
      <c r="G11" s="28"/>
      <c r="H11" s="28"/>
      <c r="I11" s="28"/>
      <c r="J11" s="28"/>
      <c r="K11" s="28"/>
      <c r="L11" s="28" t="s">
        <v>9</v>
      </c>
      <c r="M11" s="28" t="s">
        <v>10</v>
      </c>
    </row>
    <row r="12" spans="2:13" ht="29.25" customHeight="1" x14ac:dyDescent="0.25">
      <c r="B12" s="28"/>
      <c r="C12" s="28"/>
      <c r="D12" s="28"/>
      <c r="E12" s="28" t="s">
        <v>11</v>
      </c>
      <c r="F12" s="28" t="s">
        <v>12</v>
      </c>
      <c r="G12" s="28"/>
      <c r="H12" s="28" t="s">
        <v>13</v>
      </c>
      <c r="I12" s="28"/>
      <c r="J12" s="28"/>
      <c r="K12" s="28"/>
      <c r="L12" s="28"/>
      <c r="M12" s="28"/>
    </row>
    <row r="13" spans="2:13" ht="16.5" customHeight="1" x14ac:dyDescent="0.25">
      <c r="B13" s="28"/>
      <c r="C13" s="28"/>
      <c r="D13" s="28"/>
      <c r="E13" s="28"/>
      <c r="F13" s="28" t="s">
        <v>14</v>
      </c>
      <c r="G13" s="28" t="s">
        <v>15</v>
      </c>
      <c r="H13" s="28"/>
      <c r="I13" s="28"/>
      <c r="J13" s="28"/>
      <c r="K13" s="28"/>
      <c r="L13" s="28"/>
      <c r="M13" s="28"/>
    </row>
    <row r="14" spans="2:13" ht="18" customHeight="1" x14ac:dyDescent="0.25">
      <c r="B14" s="28"/>
      <c r="C14" s="28"/>
      <c r="D14" s="28"/>
      <c r="E14" s="28"/>
      <c r="F14" s="28"/>
      <c r="G14" s="28" t="s">
        <v>16</v>
      </c>
      <c r="H14" s="28" t="s">
        <v>17</v>
      </c>
      <c r="I14" s="28"/>
      <c r="J14" s="28"/>
      <c r="K14" s="28"/>
      <c r="L14" s="28"/>
      <c r="M14" s="28"/>
    </row>
    <row r="15" spans="2:13" ht="77.25" customHeight="1" x14ac:dyDescent="0.25">
      <c r="B15" s="28"/>
      <c r="C15" s="28"/>
      <c r="D15" s="28"/>
      <c r="E15" s="28"/>
      <c r="F15" s="28"/>
      <c r="G15" s="28"/>
      <c r="H15" s="16" t="s">
        <v>16</v>
      </c>
      <c r="I15" s="16" t="s">
        <v>18</v>
      </c>
      <c r="J15" s="16" t="s">
        <v>19</v>
      </c>
      <c r="K15" s="16" t="s">
        <v>20</v>
      </c>
      <c r="L15" s="28"/>
      <c r="M15" s="28"/>
    </row>
    <row r="16" spans="2:13" x14ac:dyDescent="0.25">
      <c r="B16" s="6">
        <v>1</v>
      </c>
      <c r="C16" s="6">
        <v>2</v>
      </c>
      <c r="D16" s="6">
        <v>3</v>
      </c>
      <c r="E16" s="7">
        <v>4</v>
      </c>
      <c r="F16" s="6">
        <v>5</v>
      </c>
      <c r="G16" s="6">
        <v>6</v>
      </c>
      <c r="H16" s="6">
        <v>7</v>
      </c>
      <c r="I16" s="6">
        <v>8</v>
      </c>
      <c r="J16" s="6">
        <v>9</v>
      </c>
      <c r="K16" s="6">
        <v>10</v>
      </c>
      <c r="L16" s="6">
        <v>11</v>
      </c>
      <c r="M16" s="6">
        <v>12</v>
      </c>
    </row>
    <row r="17" spans="2:18" ht="84" customHeight="1" x14ac:dyDescent="0.25">
      <c r="B17" s="17" t="s">
        <v>21</v>
      </c>
      <c r="C17" s="18" t="s">
        <v>22</v>
      </c>
      <c r="D17" s="19" t="s">
        <v>23</v>
      </c>
      <c r="E17" s="20">
        <f t="shared" ref="E17:E22" si="0">SUM(F17:K17)</f>
        <v>758896.21</v>
      </c>
      <c r="F17" s="21">
        <v>645061.78</v>
      </c>
      <c r="G17" s="22">
        <v>56917.21</v>
      </c>
      <c r="H17" s="22">
        <v>0</v>
      </c>
      <c r="I17" s="22">
        <v>56917.22</v>
      </c>
      <c r="J17" s="22">
        <v>0</v>
      </c>
      <c r="K17" s="22">
        <v>0</v>
      </c>
      <c r="L17" s="23">
        <v>42825</v>
      </c>
      <c r="M17" s="19" t="s">
        <v>24</v>
      </c>
      <c r="R17" s="1" t="s">
        <v>25</v>
      </c>
    </row>
    <row r="18" spans="2:18" ht="116.25" customHeight="1" x14ac:dyDescent="0.25">
      <c r="B18" s="17" t="s">
        <v>26</v>
      </c>
      <c r="C18" s="18" t="s">
        <v>22</v>
      </c>
      <c r="D18" s="19" t="s">
        <v>27</v>
      </c>
      <c r="E18" s="20">
        <f t="shared" si="0"/>
        <v>686306.41</v>
      </c>
      <c r="F18" s="21">
        <v>569424.27</v>
      </c>
      <c r="G18" s="22">
        <v>50243.29</v>
      </c>
      <c r="H18" s="22">
        <v>0</v>
      </c>
      <c r="I18" s="22">
        <v>66638.850000000006</v>
      </c>
      <c r="J18" s="22">
        <v>0</v>
      </c>
      <c r="K18" s="22">
        <v>0</v>
      </c>
      <c r="L18" s="23">
        <v>43084</v>
      </c>
      <c r="M18" s="19" t="s">
        <v>28</v>
      </c>
    </row>
    <row r="19" spans="2:18" ht="83.25" customHeight="1" x14ac:dyDescent="0.25">
      <c r="B19" s="17" t="s">
        <v>29</v>
      </c>
      <c r="C19" s="18" t="s">
        <v>30</v>
      </c>
      <c r="D19" s="19" t="s">
        <v>31</v>
      </c>
      <c r="E19" s="20">
        <f t="shared" si="0"/>
        <v>716002.02999999991</v>
      </c>
      <c r="F19" s="21">
        <v>608601.72</v>
      </c>
      <c r="G19" s="22">
        <v>71600.2</v>
      </c>
      <c r="H19" s="22">
        <v>0</v>
      </c>
      <c r="I19" s="22">
        <v>35800.11</v>
      </c>
      <c r="J19" s="22">
        <v>0</v>
      </c>
      <c r="K19" s="22">
        <v>0</v>
      </c>
      <c r="L19" s="23">
        <v>42916</v>
      </c>
      <c r="M19" s="19" t="s">
        <v>32</v>
      </c>
    </row>
    <row r="20" spans="2:18" ht="69" customHeight="1" x14ac:dyDescent="0.25">
      <c r="B20" s="8" t="s">
        <v>33</v>
      </c>
      <c r="C20" s="9" t="s">
        <v>30</v>
      </c>
      <c r="D20" s="10" t="s">
        <v>34</v>
      </c>
      <c r="E20" s="11">
        <f t="shared" si="0"/>
        <v>147407.21</v>
      </c>
      <c r="F20" s="12">
        <v>125296.12</v>
      </c>
      <c r="G20" s="13">
        <v>11055.54</v>
      </c>
      <c r="H20" s="13">
        <v>0</v>
      </c>
      <c r="I20" s="13">
        <v>11055.55</v>
      </c>
      <c r="J20" s="13">
        <v>0</v>
      </c>
      <c r="K20" s="13">
        <v>0</v>
      </c>
      <c r="L20" s="14">
        <v>43018</v>
      </c>
      <c r="M20" s="15" t="s">
        <v>32</v>
      </c>
    </row>
    <row r="21" spans="2:18" ht="100.5" customHeight="1" x14ac:dyDescent="0.25">
      <c r="B21" s="8" t="s">
        <v>35</v>
      </c>
      <c r="C21" s="9" t="s">
        <v>22</v>
      </c>
      <c r="D21" s="10" t="s">
        <v>36</v>
      </c>
      <c r="E21" s="11">
        <f t="shared" si="0"/>
        <v>3260425.1499999994</v>
      </c>
      <c r="F21" s="12">
        <v>2070518.13</v>
      </c>
      <c r="G21" s="13">
        <v>182692.78</v>
      </c>
      <c r="H21" s="13">
        <v>0</v>
      </c>
      <c r="I21" s="13">
        <v>1007214.24</v>
      </c>
      <c r="J21" s="13">
        <v>0</v>
      </c>
      <c r="K21" s="13">
        <v>0</v>
      </c>
      <c r="L21" s="14">
        <v>43039</v>
      </c>
      <c r="M21" s="15" t="s">
        <v>37</v>
      </c>
    </row>
    <row r="22" spans="2:18" ht="116.25" customHeight="1" x14ac:dyDescent="0.25">
      <c r="B22" s="8" t="s">
        <v>38</v>
      </c>
      <c r="C22" s="9" t="s">
        <v>22</v>
      </c>
      <c r="D22" s="10" t="s">
        <v>39</v>
      </c>
      <c r="E22" s="11">
        <f t="shared" si="0"/>
        <v>982818.99</v>
      </c>
      <c r="F22" s="12">
        <v>512705.3</v>
      </c>
      <c r="G22" s="13">
        <v>45238.7</v>
      </c>
      <c r="H22" s="13">
        <v>0</v>
      </c>
      <c r="I22" s="13">
        <v>424874.99</v>
      </c>
      <c r="J22" s="13">
        <v>0</v>
      </c>
      <c r="K22" s="13">
        <v>0</v>
      </c>
      <c r="L22" s="14">
        <v>43556</v>
      </c>
      <c r="M22" s="15" t="s">
        <v>40</v>
      </c>
    </row>
    <row r="23" spans="2:18" ht="133.5" customHeight="1" x14ac:dyDescent="0.25">
      <c r="B23" s="17" t="s">
        <v>41</v>
      </c>
      <c r="C23" s="18" t="s">
        <v>30</v>
      </c>
      <c r="D23" s="19" t="s">
        <v>42</v>
      </c>
      <c r="E23" s="20">
        <f>SUM(F23:K23)</f>
        <v>372383.27</v>
      </c>
      <c r="F23" s="21">
        <v>316525.77</v>
      </c>
      <c r="G23" s="22">
        <v>27928.75</v>
      </c>
      <c r="H23" s="22">
        <v>0</v>
      </c>
      <c r="I23" s="22">
        <v>27928.75</v>
      </c>
      <c r="J23" s="22">
        <v>0</v>
      </c>
      <c r="K23" s="22">
        <v>0</v>
      </c>
      <c r="L23" s="23">
        <v>43818</v>
      </c>
      <c r="M23" s="19" t="s">
        <v>43</v>
      </c>
    </row>
    <row r="24" spans="2:18" ht="147" customHeight="1" x14ac:dyDescent="0.25">
      <c r="B24" s="17" t="s">
        <v>44</v>
      </c>
      <c r="C24" s="18" t="s">
        <v>22</v>
      </c>
      <c r="D24" s="19" t="s">
        <v>45</v>
      </c>
      <c r="E24" s="20">
        <f>SUM(F24:K24)</f>
        <v>1141724.25</v>
      </c>
      <c r="F24" s="21">
        <v>861618.81</v>
      </c>
      <c r="G24" s="22">
        <v>76025.19</v>
      </c>
      <c r="H24" s="22">
        <v>0</v>
      </c>
      <c r="I24" s="22">
        <v>204080.25</v>
      </c>
      <c r="J24" s="22">
        <v>0</v>
      </c>
      <c r="K24" s="22">
        <v>0</v>
      </c>
      <c r="L24" s="23">
        <v>43921</v>
      </c>
      <c r="M24" s="19" t="s">
        <v>46</v>
      </c>
    </row>
    <row r="25" spans="2:18" ht="132.75" customHeight="1" x14ac:dyDescent="0.25">
      <c r="B25" s="17" t="s">
        <v>47</v>
      </c>
      <c r="C25" s="18" t="s">
        <v>30</v>
      </c>
      <c r="D25" s="19" t="s">
        <v>48</v>
      </c>
      <c r="E25" s="20">
        <f>SUM(F25:K25)</f>
        <v>614324.10000000009</v>
      </c>
      <c r="F25" s="21">
        <v>522175.48</v>
      </c>
      <c r="G25" s="22">
        <v>46074.31</v>
      </c>
      <c r="H25" s="22">
        <v>0</v>
      </c>
      <c r="I25" s="22">
        <v>46074.31</v>
      </c>
      <c r="J25" s="22">
        <v>0</v>
      </c>
      <c r="K25" s="22">
        <v>0</v>
      </c>
      <c r="L25" s="23">
        <v>43864</v>
      </c>
      <c r="M25" s="19" t="s">
        <v>49</v>
      </c>
    </row>
    <row r="26" spans="2:18" ht="148.5" customHeight="1" x14ac:dyDescent="0.25">
      <c r="B26" s="17" t="s">
        <v>50</v>
      </c>
      <c r="C26" s="18" t="s">
        <v>30</v>
      </c>
      <c r="D26" s="19" t="s">
        <v>51</v>
      </c>
      <c r="E26" s="20">
        <f>SUM(F26:K26)</f>
        <v>534151.63</v>
      </c>
      <c r="F26" s="21">
        <v>454028.89</v>
      </c>
      <c r="G26" s="22">
        <v>40061.370000000003</v>
      </c>
      <c r="H26" s="22">
        <v>0</v>
      </c>
      <c r="I26" s="22">
        <v>40061.370000000003</v>
      </c>
      <c r="J26" s="22">
        <v>0</v>
      </c>
      <c r="K26" s="22">
        <v>0</v>
      </c>
      <c r="L26" s="23">
        <v>43524</v>
      </c>
      <c r="M26" s="19" t="s">
        <v>52</v>
      </c>
    </row>
    <row r="27" spans="2:18" x14ac:dyDescent="0.25">
      <c r="B27" s="32" t="s">
        <v>53</v>
      </c>
      <c r="C27" s="32"/>
      <c r="D27" s="32"/>
      <c r="E27" s="24">
        <f>SUM(E17:E26)</f>
        <v>9214439.25</v>
      </c>
      <c r="F27" s="24">
        <f t="shared" ref="F27:K27" si="1">SUM(F17:F26)</f>
        <v>6685956.2700000005</v>
      </c>
      <c r="G27" s="24">
        <f t="shared" si="1"/>
        <v>607837.34</v>
      </c>
      <c r="H27" s="24">
        <f t="shared" si="1"/>
        <v>0</v>
      </c>
      <c r="I27" s="24">
        <f t="shared" si="1"/>
        <v>1920645.6400000001</v>
      </c>
      <c r="J27" s="24">
        <f t="shared" si="1"/>
        <v>0</v>
      </c>
      <c r="K27" s="24">
        <f t="shared" si="1"/>
        <v>0</v>
      </c>
      <c r="L27" s="33"/>
      <c r="M27" s="33"/>
    </row>
    <row r="28" spans="2:18" x14ac:dyDescent="0.25">
      <c r="B28" s="34" t="s">
        <v>54</v>
      </c>
      <c r="C28" s="34"/>
      <c r="D28" s="34"/>
      <c r="E28" s="34"/>
      <c r="F28" s="35">
        <v>6727161</v>
      </c>
      <c r="G28" s="35"/>
      <c r="H28" s="35"/>
      <c r="I28" s="35"/>
      <c r="J28" s="35"/>
      <c r="K28" s="35"/>
      <c r="L28" s="35"/>
      <c r="M28" s="35"/>
    </row>
    <row r="29" spans="2:18" x14ac:dyDescent="0.25">
      <c r="B29" s="25"/>
      <c r="C29" s="25"/>
      <c r="D29" s="25"/>
      <c r="E29" s="25"/>
      <c r="F29" s="26"/>
      <c r="G29" s="26"/>
      <c r="H29" s="26"/>
      <c r="I29" s="26"/>
      <c r="J29" s="26"/>
      <c r="K29" s="25"/>
      <c r="L29" s="25"/>
      <c r="M29" s="25"/>
    </row>
    <row r="30" spans="2:18" x14ac:dyDescent="0.25">
      <c r="B30" s="25"/>
      <c r="C30" s="25"/>
      <c r="D30" s="25"/>
      <c r="E30" s="25"/>
      <c r="F30" s="27"/>
      <c r="G30" s="25"/>
      <c r="H30" s="25"/>
      <c r="I30" s="25"/>
      <c r="J30" s="25"/>
      <c r="K30" s="25"/>
      <c r="L30" s="25"/>
      <c r="M30" s="25"/>
    </row>
  </sheetData>
  <mergeCells count="25">
    <mergeCell ref="B27:D27"/>
    <mergeCell ref="L27:M27"/>
    <mergeCell ref="B28:E28"/>
    <mergeCell ref="F28:M28"/>
    <mergeCell ref="I1:M1"/>
    <mergeCell ref="I2:M2"/>
    <mergeCell ref="M11:M15"/>
    <mergeCell ref="E12:E15"/>
    <mergeCell ref="F12:G12"/>
    <mergeCell ref="H12:K12"/>
    <mergeCell ref="F13:F15"/>
    <mergeCell ref="G13:K13"/>
    <mergeCell ref="G14:G15"/>
    <mergeCell ref="H14:K14"/>
    <mergeCell ref="E10:H10"/>
    <mergeCell ref="B11:B15"/>
    <mergeCell ref="C11:C15"/>
    <mergeCell ref="D11:D15"/>
    <mergeCell ref="E11:K11"/>
    <mergeCell ref="L11:L15"/>
    <mergeCell ref="B4:M4"/>
    <mergeCell ref="B5:M5"/>
    <mergeCell ref="B6:M6"/>
    <mergeCell ref="B7:M7"/>
    <mergeCell ref="B9:M9"/>
  </mergeCells>
  <pageMargins left="0.70866141732283472" right="0.51181102362204722" top="0.55118110236220474" bottom="0.35433070866141736" header="0.11811023622047245" footer="0.11811023622047245"/>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2021-02-10</vt:lpstr>
      <vt:lpstr>'2021-02-10'!Print_Area</vt:lpstr>
      <vt:lpstr>'2021-02-10'!Print_Titles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dc:creator>
  <cp:lastModifiedBy>Dalia</cp:lastModifiedBy>
  <cp:lastPrinted>2021-02-02T14:55:31Z</cp:lastPrinted>
  <dcterms:created xsi:type="dcterms:W3CDTF">2021-02-02T13:00:40Z</dcterms:created>
  <dcterms:modified xsi:type="dcterms:W3CDTF">2021-02-11T04:55:48Z</dcterms:modified>
</cp:coreProperties>
</file>