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codeName="Šios_darbaknygės" defaultThemeVersion="124226"/>
  <mc:AlternateContent xmlns:mc="http://schemas.openxmlformats.org/markup-compatibility/2006">
    <mc:Choice Requires="x15">
      <x15ac:absPath xmlns:x15ac="http://schemas.microsoft.com/office/spreadsheetml/2010/11/ac" url="Y:\Agenturos padaliniai\MPS\5. FM_Patvirtinti FD_2018-01-03\FI-038\FĮ-038-04\"/>
    </mc:Choice>
  </mc:AlternateContent>
  <xr:revisionPtr revIDLastSave="0" documentId="13_ncr:1_{325CA6A5-9B2B-4D1D-9E58-9E02B24C99F0}" xr6:coauthVersionLast="34" xr6:coauthVersionMax="34" xr10:uidLastSave="{00000000-0000-0000-0000-000000000000}"/>
  <bookViews>
    <workbookView xWindow="0" yWindow="0" windowWidth="21420" windowHeight="11400" activeTab="1" xr2:uid="{00000000-000D-0000-FFFF-FFFF00000000}"/>
  </bookViews>
  <sheets>
    <sheet name="1. FĮ skaičiuoklė" sheetId="2" r:id="rId1"/>
    <sheet name="2. Pažyma DU FĮ" sheetId="3" r:id="rId2"/>
    <sheet name="Lapas1" sheetId="4" state="hidden" r:id="rId3"/>
  </sheets>
  <definedNames>
    <definedName name="_xlnm._FilterDatabase" localSheetId="1" hidden="1">'2. Pažyma DU FĮ'!$A$19:$V$36</definedName>
    <definedName name="_xlnm.Print_Area" localSheetId="1">'2. Pažyma DU FĮ'!$A$1:$J$39</definedName>
  </definedNames>
  <calcPr calcId="179021"/>
</workbook>
</file>

<file path=xl/calcChain.xml><?xml version="1.0" encoding="utf-8"?>
<calcChain xmlns="http://schemas.openxmlformats.org/spreadsheetml/2006/main">
  <c r="E11" i="2" l="1"/>
  <c r="E10" i="2"/>
  <c r="E18" i="2"/>
  <c r="E19" i="2"/>
  <c r="J25" i="3" l="1"/>
  <c r="J26" i="3"/>
  <c r="J27" i="3"/>
  <c r="J28" i="3"/>
  <c r="J29" i="3"/>
  <c r="J30" i="3"/>
  <c r="J31" i="3"/>
  <c r="C11" i="2" l="1"/>
  <c r="C10" i="2"/>
  <c r="C19" i="2" l="1"/>
  <c r="C18" i="2"/>
  <c r="D19" i="2"/>
  <c r="D18" i="2"/>
  <c r="D14" i="2" l="1"/>
  <c r="D15" i="2"/>
  <c r="D10" i="2"/>
  <c r="D6" i="2" s="1"/>
  <c r="J24" i="3" l="1"/>
  <c r="J32" i="3" s="1"/>
  <c r="D11" i="2" l="1"/>
  <c r="D7" i="2" s="1"/>
</calcChain>
</file>

<file path=xl/sharedStrings.xml><?xml version="1.0" encoding="utf-8"?>
<sst xmlns="http://schemas.openxmlformats.org/spreadsheetml/2006/main" count="71" uniqueCount="61">
  <si>
    <t>Iš viso:</t>
  </si>
  <si>
    <t>VšĮ "ABC"</t>
  </si>
  <si>
    <t>Vardenė Pavardenė</t>
  </si>
  <si>
    <t>X savivaldybė</t>
  </si>
  <si>
    <t>Vardenis Pavardenis</t>
  </si>
  <si>
    <r>
      <t xml:space="preserve">Nustatytas </t>
    </r>
    <r>
      <rPr>
        <b/>
        <sz val="10"/>
        <rFont val="Times New Roman"/>
        <family val="1"/>
        <charset val="186"/>
      </rPr>
      <t>1 val.</t>
    </r>
    <r>
      <rPr>
        <sz val="10"/>
        <rFont val="Times New Roman"/>
        <family val="1"/>
        <charset val="186"/>
      </rPr>
      <t xml:space="preserve"> fiksuotasis įkainis, Eur</t>
    </r>
  </si>
  <si>
    <r>
      <t xml:space="preserve">Ataskaitinis laikotarpis </t>
    </r>
    <r>
      <rPr>
        <b/>
        <i/>
        <sz val="12"/>
        <color indexed="8"/>
        <rFont val="Times New Roman"/>
        <family val="1"/>
        <charset val="186"/>
      </rPr>
      <t/>
    </r>
  </si>
  <si>
    <t xml:space="preserve">Kodas </t>
  </si>
  <si>
    <t>Pavadinimas</t>
  </si>
  <si>
    <t>Projekto vykdytojo rekvizitai</t>
  </si>
  <si>
    <t>Projekto pavadinimas</t>
  </si>
  <si>
    <t>Projekto duomenys</t>
  </si>
  <si>
    <t>20___-___-___ Nr.______</t>
  </si>
  <si>
    <t>2 priedas</t>
  </si>
  <si>
    <t>1 priedas. Fiksuotųjų įkainių skaičiuoklė</t>
  </si>
  <si>
    <t xml:space="preserve">PROJEKTĄ VYKDANČIO PERSONALO DARBO UŽMOKESČIO IR SAVANORIŠKO DARBO ĮNAŠO FIKSUOTOJO ĮKAINIO NUSTATYMO TYRIMO ATASKAITOS
</t>
  </si>
  <si>
    <t>(Rekomenduojamos pažymos dėl projektą vykdančio personalo darbo užmokesčio ir savanoriško darbo įnašo apskaičiavimo taikant fiksuotąjį įkainį forma)</t>
  </si>
  <si>
    <t xml:space="preserve">PAŽYMA DĖL PROJEKTĄ VYKDANČIO PERSONALO DARBO UŽMOKESČIO IR SAVANORIŠKO DARBO ĮNAŠO APSKAIČIAVIMO  TAIKANT FIKSUOTUOSIUS ĮKAINIUS </t>
  </si>
  <si>
    <t>Asmens vardas, pavardė</t>
  </si>
  <si>
    <t>Projekto vykdytojo (partnerio) pavadinimas</t>
  </si>
  <si>
    <t>Asmens darbo laiką įrodantys dokumentai</t>
  </si>
  <si>
    <t>Dirbtas laikas, valandomis</t>
  </si>
  <si>
    <t>Darbo užmokesčio ar savanoriško darbo įnašo suma, apskaičiuota taikant fiksuotąjį įkainį, Eur (per ataskaitinį laikotarpį)</t>
  </si>
  <si>
    <t>Asmens baigta aukštojo mokslo mokykla</t>
  </si>
  <si>
    <t>Vilniaus universitetas</t>
  </si>
  <si>
    <t>Kauno kolegija</t>
  </si>
  <si>
    <t>Aukštojo mokslo baigimo diplomo Nr.</t>
  </si>
  <si>
    <t>10=(8)*(9)</t>
  </si>
  <si>
    <t>Darbo užmokestis bruto (DU), Eur/mėn.</t>
  </si>
  <si>
    <r>
      <t>DU</t>
    </r>
    <r>
      <rPr>
        <vertAlign val="subscript"/>
        <sz val="11"/>
        <color theme="1"/>
        <rFont val="Times New Roman"/>
        <family val="1"/>
        <charset val="186"/>
      </rPr>
      <t>O84 bruto</t>
    </r>
  </si>
  <si>
    <r>
      <t>DU</t>
    </r>
    <r>
      <rPr>
        <vertAlign val="subscript"/>
        <sz val="11"/>
        <color theme="1"/>
        <rFont val="Times New Roman"/>
        <family val="1"/>
        <charset val="186"/>
      </rPr>
      <t>P85 bruto</t>
    </r>
  </si>
  <si>
    <t>Įmokos į garantinį fondą dydis (GF), Eur/mėn (0,2 proc.)
(DU*0,2/100)</t>
  </si>
  <si>
    <t>Projekto kodas</t>
  </si>
  <si>
    <t>Projekto fizinio rodiklio nr.</t>
  </si>
  <si>
    <t>(vardas, pavardė, parašas)</t>
  </si>
  <si>
    <t>(projekto vykdytojo / projekto vykdytojo vadovo arba jo įgalioto asmens pareigų pavadinimas, jei galima nurodyti).</t>
  </si>
  <si>
    <t xml:space="preserve">PROJEKTĄ VYKDANČIO PERSONALO DARBO UŽMOKESČIO IR SAVANORIŠKO DARBO ĮNAŠO FIKSUOTOJO ĮKAINIO NUSTATYMO TYRIMO ATASKAITOS 
</t>
  </si>
  <si>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finansuoti darbo užmokestis ir kitos sąnaudos yra susijusios su darbu prie Projekto;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t>
  </si>
  <si>
    <t>1.1.2.</t>
  </si>
  <si>
    <t>1.1.1.</t>
  </si>
  <si>
    <t>Dirbantis pagal darbo sutartį.</t>
  </si>
  <si>
    <t>Dirbantis savanoriškais pagrindais.</t>
  </si>
  <si>
    <t>Darbo pagrindai</t>
  </si>
  <si>
    <t>Pagal terminuotą darbo sutartį:</t>
  </si>
  <si>
    <t>Pagal neterminuotą darbo sutartį:</t>
  </si>
  <si>
    <t>Soc. įmokos dydis (VSD), Eur/mėn (30,48 proc.)
(DU*30,48/100)</t>
  </si>
  <si>
    <t>LSD* duomenys apie vidutinį metinį DU (bruto, su ind. Įmonėm  už 2016 m.)</t>
  </si>
  <si>
    <t>Įmokos į ilgalaikio darbo fondą (IDF), Eur/mėn (0,5 proc.) (DU*0,5/100)</t>
  </si>
  <si>
    <r>
      <t>Projektą vykdančio personalo darbo užmokesčio įnašo fiksuotojo įkainio dydis (2 priemonės 2 ir 3 veikloms), Eur/val.
((DU+VSD+GF+IDF)*12/1848</t>
    </r>
    <r>
      <rPr>
        <b/>
        <sz val="11"/>
        <rFont val="Times New Roman"/>
        <family val="1"/>
        <charset val="186"/>
      </rPr>
      <t>)</t>
    </r>
  </si>
  <si>
    <r>
      <t>Projektą vykdančio personalo darbo užmokesčio ir savanoriško darbo įnašo fiksuotojo įkainio dydis (2 priemonės 2 ir 3 veikloms), Eur/val.
((DU+VSD+GF+IDF+IDF)*12/1848</t>
    </r>
    <r>
      <rPr>
        <b/>
        <sz val="11"/>
        <rFont val="Times New Roman"/>
        <family val="1"/>
        <charset val="186"/>
      </rPr>
      <t>)</t>
    </r>
  </si>
  <si>
    <r>
      <t>Projektą vykdančio personalo darbo užmokesčio įnašo fiksuotojo įkainio dydis (2 priemonės 1 veiklai), Eur/val.
((DU+VSD+GF+ IDF)*12/1848</t>
    </r>
    <r>
      <rPr>
        <b/>
        <sz val="11"/>
        <rFont val="Times New Roman"/>
        <family val="1"/>
        <charset val="186"/>
      </rPr>
      <t>)</t>
    </r>
  </si>
  <si>
    <t>Dirbantis pagal terminuotą darbo sutartį.</t>
  </si>
  <si>
    <t>Soc. įmokos dydis (VSD), Eur/mėn (31,88 proc.)
(DU*31,88/100)</t>
  </si>
  <si>
    <r>
      <t>Projektą vykdančio personalo darbo užmokesčio ir savanoriško darbo įnašo fiksuotojo įkainio dydis (1 priemonei ir 2 priemonės 1 veiklai), Eur/val.
((DU+VSD+GF+IDF)*12/1848</t>
    </r>
    <r>
      <rPr>
        <b/>
        <sz val="11"/>
        <rFont val="Times New Roman"/>
        <family val="1"/>
        <charset val="186"/>
      </rPr>
      <t>)</t>
    </r>
  </si>
  <si>
    <r>
      <t xml:space="preserve">1. BENDROJI DALIS  </t>
    </r>
    <r>
      <rPr>
        <sz val="10"/>
        <rFont val="Times New Roman"/>
        <family val="1"/>
        <charset val="186"/>
      </rPr>
      <t xml:space="preserve">               </t>
    </r>
  </si>
  <si>
    <r>
      <t>2. INFORMACIJA APIE PROJEKTĄ VYKDANČIO PERSONALO DARBO UŽMOKESČIO IR SAVANORIŠKO DARBO ĮNAŠO SUMĄ, APSKAIČIUOTĄ TAIKANT FIKSUOTĄJĮ ĮKAINĮ</t>
    </r>
    <r>
      <rPr>
        <sz val="10"/>
        <rFont val="Times New Roman"/>
        <family val="1"/>
        <charset val="186"/>
      </rPr>
      <t xml:space="preserve">             </t>
    </r>
  </si>
  <si>
    <r>
      <t>3. DEKLARACIJA</t>
    </r>
    <r>
      <rPr>
        <sz val="10"/>
        <rFont val="Times New Roman"/>
        <family val="1"/>
        <charset val="186"/>
      </rPr>
      <t xml:space="preserve">              </t>
    </r>
  </si>
  <si>
    <t>Dirbantis pagal neterminuotą darbo sutartį.</t>
  </si>
  <si>
    <t xml:space="preserve">    nuo 2018-01-02                                           iki 2018-01-21</t>
  </si>
  <si>
    <t>2018.08.01 darbo laiko apskaitos žiniaraštis</t>
  </si>
  <si>
    <r>
      <t>Projektą vykdančiojo  personalo darbo užmokesčio ir savanoriško darbo įnašo fiksuotųjų įkainių nustatymo tyrimo ataskaita 
2018 m.</t>
    </r>
    <r>
      <rPr>
        <sz val="9"/>
        <color rgb="FFFF0000"/>
        <rFont val="Times New Roman"/>
        <family val="1"/>
        <charset val="186"/>
      </rPr>
      <t xml:space="preserve"> rugpjūčio x</t>
    </r>
    <r>
      <rPr>
        <sz val="9"/>
        <color theme="1"/>
        <rFont val="Times New Roman"/>
        <family val="1"/>
        <charset val="186"/>
      </rPr>
      <t xml:space="preserve"> d. redakcija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</si>
</sst>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L_t_-;\-* #,##0.00\ _L_t_-;_-* &quot;-&quot;??\ _L_t_-;_-@_-"/>
    <numFmt numFmtId="165" formatCode="_(* #,##0.0_);_(* \(#,##0.0\);_(* &quot;-&quot;?_);@_)"/>
    <numFmt numFmtId="166" formatCode="0.0%"/>
    <numFmt numFmtId="167" formatCode="_(* #,##0.00_);_(* \(#,##0.00\);_(* &quot;-&quot;??_);_(@_)"/>
    <numFmt numFmtId="168" formatCode="&quot;£&quot;#,##0;\-&quot;£&quot;#,##0"/>
  </numFmts>
  <fonts count="31" x14ac:knownFonts="1">
    <font>
      <sz val="9"/>
      <color theme="1"/>
      <name val="Calibri"/>
      <family val="2"/>
      <charset val="186"/>
    </font>
    <font>
      <sz val="9"/>
      <color theme="1"/>
      <name val="Calibri"/>
      <family val="2"/>
      <charset val="186"/>
    </font>
    <font>
      <sz val="10"/>
      <name val="Arial"/>
      <family val="2"/>
      <charset val="204"/>
    </font>
    <font>
      <b/>
      <sz val="10"/>
      <name val="Times New Roman"/>
      <family val="1"/>
      <charset val="186"/>
    </font>
    <font>
      <sz val="10"/>
      <name val="Times New Roman"/>
      <family val="1"/>
      <charset val="186"/>
    </font>
    <font>
      <i/>
      <sz val="10"/>
      <color rgb="FFFF0000"/>
      <name val="Arial"/>
      <family val="2"/>
      <charset val="186"/>
    </font>
    <font>
      <b/>
      <i/>
      <sz val="12"/>
      <color indexed="8"/>
      <name val="Times New Roman"/>
      <family val="1"/>
      <charset val="186"/>
    </font>
    <font>
      <b/>
      <sz val="10"/>
      <color indexed="8"/>
      <name val="Times New Roman"/>
      <family val="1"/>
      <charset val="186"/>
    </font>
    <font>
      <b/>
      <sz val="11"/>
      <name val="Calibri"/>
      <family val="2"/>
      <charset val="186"/>
      <scheme val="minor"/>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0"/>
      <name val="Arial"/>
      <family val="2"/>
      <charset val="186"/>
    </font>
    <font>
      <sz val="11"/>
      <color indexed="8"/>
      <name val="Calibri"/>
      <family val="2"/>
      <charset val="186"/>
    </font>
    <font>
      <sz val="11"/>
      <color theme="1"/>
      <name val="Calibri"/>
      <family val="2"/>
      <charset val="186"/>
      <scheme val="minor"/>
    </font>
    <font>
      <sz val="11"/>
      <color theme="1"/>
      <name val="Times New Roman"/>
      <family val="1"/>
      <charset val="186"/>
    </font>
    <font>
      <vertAlign val="subscript"/>
      <sz val="11"/>
      <color theme="1"/>
      <name val="Times New Roman"/>
      <family val="1"/>
      <charset val="186"/>
    </font>
    <font>
      <b/>
      <sz val="11"/>
      <name val="Times New Roman"/>
      <family val="1"/>
      <charset val="186"/>
    </font>
    <font>
      <i/>
      <sz val="10"/>
      <name val="Times New Roman"/>
      <family val="1"/>
      <charset val="186"/>
    </font>
    <font>
      <b/>
      <i/>
      <sz val="10"/>
      <name val="Times New Roman"/>
      <family val="1"/>
      <charset val="186"/>
    </font>
    <font>
      <sz val="9"/>
      <color theme="1"/>
      <name val="Times New Roman"/>
      <family val="1"/>
      <charset val="186"/>
    </font>
    <font>
      <b/>
      <sz val="11"/>
      <color theme="1"/>
      <name val="Times New Roman"/>
      <family val="1"/>
      <charset val="186"/>
    </font>
    <font>
      <sz val="11"/>
      <color rgb="FFFF0000"/>
      <name val="Times New Roman"/>
      <family val="1"/>
      <charset val="186"/>
    </font>
    <font>
      <b/>
      <sz val="12"/>
      <color theme="1"/>
      <name val="Times New Roman"/>
      <family val="1"/>
      <charset val="186"/>
    </font>
    <font>
      <i/>
      <sz val="10"/>
      <color rgb="FFFF0000"/>
      <name val="Times New Roman"/>
      <family val="1"/>
      <charset val="186"/>
    </font>
    <font>
      <sz val="10"/>
      <color indexed="8"/>
      <name val="Times New Roman"/>
      <family val="1"/>
      <charset val="186"/>
    </font>
    <font>
      <i/>
      <sz val="10"/>
      <color theme="0"/>
      <name val="Times New Roman"/>
      <family val="1"/>
      <charset val="186"/>
    </font>
    <font>
      <sz val="10"/>
      <color theme="1"/>
      <name val="Times New Roman"/>
      <family val="1"/>
      <charset val="186"/>
    </font>
    <font>
      <sz val="9"/>
      <color rgb="FFFF0000"/>
      <name val="Times New Roman"/>
      <family val="1"/>
      <charset val="186"/>
    </font>
  </fonts>
  <fills count="7">
    <fill>
      <patternFill patternType="none"/>
    </fill>
    <fill>
      <patternFill patternType="gray125"/>
    </fill>
    <fill>
      <patternFill patternType="solid">
        <fgColor theme="9" tint="0.79998168889431442"/>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37">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2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61">
    <xf numFmtId="0" fontId="0" fillId="0" borderId="0"/>
    <xf numFmtId="0" fontId="2" fillId="0" borderId="0"/>
    <xf numFmtId="49" fontId="9" fillId="0" borderId="0" applyFont="0" applyFill="0" applyBorder="0" applyAlignment="0" applyProtection="0">
      <alignment horizontal="left"/>
    </xf>
    <xf numFmtId="165" fontId="10" fillId="0" borderId="0" applyAlignment="0" applyProtection="0"/>
    <xf numFmtId="166" fontId="11" fillId="0" borderId="0" applyFill="0" applyBorder="0" applyAlignment="0" applyProtection="0"/>
    <xf numFmtId="49" fontId="11" fillId="0" borderId="0" applyNumberFormat="0" applyAlignment="0" applyProtection="0">
      <alignment horizontal="left"/>
    </xf>
    <xf numFmtId="49" fontId="12" fillId="0" borderId="31" applyNumberFormat="0" applyAlignment="0" applyProtection="0">
      <alignment horizontal="left" wrapText="1"/>
    </xf>
    <xf numFmtId="49" fontId="12" fillId="0" borderId="0" applyNumberFormat="0" applyAlignment="0" applyProtection="0">
      <alignment horizontal="left" wrapText="1"/>
    </xf>
    <xf numFmtId="49" fontId="13" fillId="0" borderId="0" applyAlignment="0" applyProtection="0">
      <alignment horizontal="left"/>
    </xf>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0" fontId="15" fillId="0" borderId="0"/>
    <xf numFmtId="0" fontId="16" fillId="0" borderId="0"/>
    <xf numFmtId="0" fontId="14" fillId="0" borderId="0"/>
    <xf numFmtId="0" fontId="1" fillId="0" borderId="0"/>
    <xf numFmtId="0" fontId="15" fillId="0" borderId="0"/>
    <xf numFmtId="0" fontId="1" fillId="0" borderId="0"/>
    <xf numFmtId="164" fontId="15"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4" fillId="0" borderId="0"/>
    <xf numFmtId="0" fontId="16" fillId="0" borderId="0"/>
    <xf numFmtId="0" fontId="14"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8" fontId="14" fillId="0" borderId="0" applyFill="0" applyBorder="0" applyAlignment="0" applyProtection="0"/>
    <xf numFmtId="168" fontId="14" fillId="0" borderId="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cellStyleXfs>
  <cellXfs count="124">
    <xf numFmtId="0" fontId="0" fillId="0" borderId="0" xfId="0"/>
    <xf numFmtId="0" fontId="2" fillId="0" borderId="0" xfId="1"/>
    <xf numFmtId="2" fontId="3" fillId="3" borderId="4" xfId="1" applyNumberFormat="1" applyFont="1" applyFill="1" applyBorder="1" applyAlignment="1">
      <alignment horizontal="center"/>
    </xf>
    <xf numFmtId="2" fontId="3" fillId="0" borderId="8"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1" applyFont="1" applyFill="1" applyBorder="1" applyAlignment="1">
      <alignment vertical="center" wrapText="1"/>
    </xf>
    <xf numFmtId="0" fontId="4" fillId="0" borderId="8" xfId="1" applyFont="1" applyBorder="1" applyAlignment="1">
      <alignment vertical="center"/>
    </xf>
    <xf numFmtId="2" fontId="3" fillId="0" borderId="10" xfId="1" applyNumberFormat="1" applyFont="1" applyFill="1" applyBorder="1" applyAlignment="1">
      <alignment horizontal="center" vertical="center"/>
    </xf>
    <xf numFmtId="0" fontId="4" fillId="0" borderId="10" xfId="1" applyNumberFormat="1" applyFont="1" applyFill="1" applyBorder="1" applyAlignment="1">
      <alignment horizontal="center" vertical="center"/>
    </xf>
    <xf numFmtId="0" fontId="4" fillId="0" borderId="10" xfId="1" applyFont="1" applyFill="1" applyBorder="1" applyAlignment="1">
      <alignment vertical="center" wrapText="1"/>
    </xf>
    <xf numFmtId="0" fontId="4" fillId="0" borderId="10" xfId="1" applyFont="1" applyBorder="1" applyAlignment="1">
      <alignment vertical="center"/>
    </xf>
    <xf numFmtId="0" fontId="3" fillId="0" borderId="10" xfId="1" applyNumberFormat="1" applyFont="1" applyFill="1" applyBorder="1" applyAlignment="1">
      <alignment horizontal="center" vertical="center"/>
    </xf>
    <xf numFmtId="0" fontId="5" fillId="0" borderId="0" xfId="1" applyFont="1"/>
    <xf numFmtId="0" fontId="4" fillId="3" borderId="10" xfId="1" applyFont="1" applyFill="1" applyBorder="1" applyAlignment="1">
      <alignment horizontal="center" vertical="center"/>
    </xf>
    <xf numFmtId="0" fontId="4" fillId="3" borderId="11" xfId="1" applyFont="1" applyFill="1" applyBorder="1" applyAlignment="1">
      <alignment horizontal="center" vertical="center"/>
    </xf>
    <xf numFmtId="0" fontId="2" fillId="0" borderId="0" xfId="1" applyFont="1" applyAlignment="1"/>
    <xf numFmtId="0" fontId="4" fillId="5" borderId="7" xfId="1" applyFont="1" applyFill="1" applyBorder="1" applyAlignment="1">
      <alignment horizontal="center" vertical="center"/>
    </xf>
    <xf numFmtId="0" fontId="17" fillId="0" borderId="10" xfId="0" applyFont="1" applyBorder="1"/>
    <xf numFmtId="0" fontId="20" fillId="0" borderId="10" xfId="1" applyFont="1" applyBorder="1" applyAlignment="1">
      <alignment vertical="center"/>
    </xf>
    <xf numFmtId="0" fontId="20" fillId="0" borderId="10" xfId="1" applyFont="1" applyFill="1" applyBorder="1" applyAlignment="1">
      <alignment horizontal="center" vertical="center" wrapText="1"/>
    </xf>
    <xf numFmtId="49" fontId="20" fillId="0" borderId="10" xfId="1" applyNumberFormat="1" applyFont="1" applyFill="1" applyBorder="1" applyAlignment="1">
      <alignment horizontal="center" vertical="center"/>
    </xf>
    <xf numFmtId="14" fontId="20" fillId="0" borderId="10" xfId="1" applyNumberFormat="1" applyFont="1" applyFill="1" applyBorder="1" applyAlignment="1">
      <alignment horizontal="center" vertical="center" wrapText="1"/>
    </xf>
    <xf numFmtId="1" fontId="20" fillId="0" borderId="10" xfId="1" applyNumberFormat="1" applyFont="1" applyFill="1" applyBorder="1" applyAlignment="1">
      <alignment horizontal="center" vertical="center"/>
    </xf>
    <xf numFmtId="2" fontId="21" fillId="0" borderId="10" xfId="1" applyNumberFormat="1" applyFont="1" applyFill="1" applyBorder="1" applyAlignment="1">
      <alignment horizontal="center" vertical="center"/>
    </xf>
    <xf numFmtId="2" fontId="20" fillId="2" borderId="7" xfId="1" applyNumberFormat="1" applyFont="1" applyFill="1" applyBorder="1" applyAlignment="1">
      <alignment horizontal="center" vertical="center"/>
    </xf>
    <xf numFmtId="0" fontId="8" fillId="0" borderId="0" xfId="1" applyFont="1" applyAlignment="1">
      <alignment horizontal="left" wrapText="1"/>
    </xf>
    <xf numFmtId="0" fontId="22" fillId="0" borderId="0" xfId="0" applyFont="1" applyAlignment="1">
      <alignment vertical="center" wrapText="1"/>
    </xf>
    <xf numFmtId="0" fontId="19" fillId="0" borderId="0" xfId="1" applyFont="1"/>
    <xf numFmtId="49" fontId="20" fillId="0" borderId="10" xfId="1" applyNumberFormat="1" applyFont="1" applyFill="1" applyBorder="1" applyAlignment="1">
      <alignment horizontal="center" vertical="center" wrapText="1"/>
    </xf>
    <xf numFmtId="0" fontId="17" fillId="0" borderId="10" xfId="0" applyFont="1" applyBorder="1" applyAlignment="1">
      <alignment vertical="top" wrapText="1"/>
    </xf>
    <xf numFmtId="0" fontId="17" fillId="0" borderId="10" xfId="0" applyFont="1" applyBorder="1" applyAlignment="1">
      <alignment horizontal="center" vertical="top" wrapText="1"/>
    </xf>
    <xf numFmtId="0" fontId="22" fillId="0" borderId="0" xfId="0" applyFont="1"/>
    <xf numFmtId="0" fontId="17" fillId="0" borderId="0" xfId="0" applyFont="1"/>
    <xf numFmtId="0" fontId="23" fillId="0" borderId="6" xfId="0" applyFont="1" applyBorder="1" applyAlignment="1">
      <alignment wrapText="1"/>
    </xf>
    <xf numFmtId="0" fontId="19" fillId="0" borderId="3" xfId="0" applyFont="1" applyBorder="1"/>
    <xf numFmtId="0" fontId="24" fillId="0" borderId="0" xfId="0" applyFont="1"/>
    <xf numFmtId="0" fontId="17" fillId="0" borderId="10" xfId="0" applyFont="1" applyBorder="1" applyAlignment="1">
      <alignment horizontal="center"/>
    </xf>
    <xf numFmtId="0" fontId="25" fillId="0" borderId="0" xfId="0" applyFont="1"/>
    <xf numFmtId="0" fontId="0" fillId="0" borderId="35" xfId="0" applyBorder="1"/>
    <xf numFmtId="0" fontId="4" fillId="5" borderId="36" xfId="1" applyFont="1" applyFill="1" applyBorder="1" applyAlignment="1">
      <alignment horizontal="center" vertical="center"/>
    </xf>
    <xf numFmtId="0" fontId="19" fillId="0" borderId="0" xfId="1" applyFont="1" applyAlignment="1">
      <alignment horizontal="left" wrapText="1"/>
    </xf>
    <xf numFmtId="0" fontId="4" fillId="0" borderId="0" xfId="1" applyFont="1"/>
    <xf numFmtId="0" fontId="3" fillId="3" borderId="5" xfId="1" applyFont="1" applyFill="1" applyBorder="1" applyAlignment="1">
      <alignment horizontal="right"/>
    </xf>
    <xf numFmtId="0" fontId="4" fillId="0" borderId="0" xfId="1" applyFont="1" applyAlignment="1"/>
    <xf numFmtId="0" fontId="4" fillId="0" borderId="0" xfId="1" applyFont="1" applyFill="1"/>
    <xf numFmtId="0" fontId="26" fillId="0" borderId="0" xfId="1" applyFont="1"/>
    <xf numFmtId="0" fontId="4" fillId="0" borderId="1" xfId="1" applyFont="1" applyBorder="1"/>
    <xf numFmtId="0" fontId="3" fillId="0" borderId="0" xfId="1" applyFont="1"/>
    <xf numFmtId="0" fontId="7" fillId="0" borderId="0" xfId="1" applyFont="1" applyAlignment="1">
      <alignment horizontal="center"/>
    </xf>
    <xf numFmtId="0" fontId="27" fillId="0" borderId="0" xfId="1" applyFont="1" applyAlignment="1">
      <alignment horizontal="center"/>
    </xf>
    <xf numFmtId="0" fontId="7" fillId="0" borderId="30" xfId="1" applyFont="1" applyBorder="1" applyAlignment="1">
      <alignment horizontal="center" vertical="top" wrapText="1"/>
    </xf>
    <xf numFmtId="0" fontId="3" fillId="0" borderId="29" xfId="1" applyFont="1" applyBorder="1" applyAlignment="1">
      <alignment horizontal="center" vertical="top" wrapText="1"/>
    </xf>
    <xf numFmtId="0" fontId="3" fillId="0" borderId="0" xfId="1" applyFont="1" applyBorder="1" applyAlignment="1">
      <alignment horizontal="left"/>
    </xf>
    <xf numFmtId="0" fontId="7" fillId="0" borderId="24" xfId="1" applyFont="1" applyBorder="1" applyAlignment="1">
      <alignment horizontal="center" vertical="top"/>
    </xf>
    <xf numFmtId="0" fontId="3" fillId="0" borderId="19" xfId="1" applyFont="1" applyBorder="1" applyAlignment="1">
      <alignment horizontal="center" vertical="top" wrapText="1"/>
    </xf>
    <xf numFmtId="0" fontId="27" fillId="0" borderId="0" xfId="1" applyFont="1" applyBorder="1" applyAlignment="1">
      <alignment horizontal="center" vertical="center" wrapText="1"/>
    </xf>
    <xf numFmtId="0" fontId="27" fillId="0" borderId="0" xfId="1" applyFont="1" applyBorder="1" applyAlignment="1">
      <alignment vertical="top" wrapText="1"/>
    </xf>
    <xf numFmtId="0" fontId="27" fillId="0" borderId="0" xfId="1" applyFont="1" applyBorder="1" applyAlignment="1">
      <alignment horizontal="center" vertical="top" wrapText="1"/>
    </xf>
    <xf numFmtId="0" fontId="3" fillId="0" borderId="0" xfId="1" applyFont="1" applyBorder="1" applyAlignment="1">
      <alignment horizontal="left" vertical="top" wrapText="1"/>
    </xf>
    <xf numFmtId="0" fontId="4" fillId="0" borderId="0" xfId="1" applyFont="1" applyFill="1" applyBorder="1" applyAlignment="1">
      <alignment horizontal="left" vertical="top" wrapText="1"/>
    </xf>
    <xf numFmtId="0" fontId="20" fillId="0" borderId="11" xfId="1" applyFont="1" applyBorder="1" applyAlignment="1">
      <alignment horizontal="center" vertical="center"/>
    </xf>
    <xf numFmtId="0" fontId="4" fillId="0" borderId="11" xfId="1" applyFont="1" applyBorder="1" applyAlignment="1">
      <alignment horizontal="center" vertical="center"/>
    </xf>
    <xf numFmtId="0" fontId="4" fillId="0" borderId="9" xfId="1" applyFont="1" applyBorder="1" applyAlignment="1">
      <alignment horizontal="center" vertical="center"/>
    </xf>
    <xf numFmtId="0" fontId="20" fillId="0" borderId="0" xfId="1" applyFont="1" applyFill="1" applyBorder="1" applyAlignment="1">
      <alignment horizontal="left" wrapText="1"/>
    </xf>
    <xf numFmtId="0" fontId="28" fillId="0" borderId="0" xfId="1" applyFont="1" applyFill="1" applyBorder="1" applyAlignment="1">
      <alignment horizontal="left" wrapText="1"/>
    </xf>
    <xf numFmtId="0" fontId="3" fillId="0" borderId="0" xfId="0" applyFont="1" applyBorder="1" applyAlignment="1">
      <alignment horizontal="left"/>
    </xf>
    <xf numFmtId="0" fontId="29" fillId="0" borderId="0" xfId="0" applyFont="1"/>
    <xf numFmtId="2" fontId="3" fillId="5" borderId="4" xfId="1" applyNumberFormat="1" applyFont="1" applyFill="1" applyBorder="1" applyAlignment="1">
      <alignment horizontal="center"/>
    </xf>
    <xf numFmtId="2" fontId="3" fillId="6" borderId="4" xfId="1" applyNumberFormat="1" applyFont="1" applyFill="1" applyBorder="1" applyAlignment="1">
      <alignment horizontal="center"/>
    </xf>
    <xf numFmtId="0" fontId="22" fillId="0" borderId="0" xfId="0" applyFont="1" applyAlignment="1">
      <alignment wrapText="1"/>
    </xf>
    <xf numFmtId="0" fontId="17" fillId="0" borderId="10" xfId="0" applyFont="1" applyFill="1" applyBorder="1" applyAlignment="1">
      <alignment horizontal="center"/>
    </xf>
    <xf numFmtId="4" fontId="17" fillId="0" borderId="10" xfId="0" applyNumberFormat="1" applyFont="1" applyBorder="1" applyAlignment="1">
      <alignment wrapText="1"/>
    </xf>
    <xf numFmtId="4" fontId="17" fillId="0" borderId="10" xfId="0" applyNumberFormat="1" applyFont="1" applyBorder="1"/>
    <xf numFmtId="0" fontId="19" fillId="0" borderId="0" xfId="1" applyFont="1" applyAlignment="1">
      <alignment horizontal="left" wrapText="1"/>
    </xf>
    <xf numFmtId="0" fontId="22" fillId="0" borderId="0" xfId="0" applyFont="1" applyAlignment="1">
      <alignment horizontal="left" wrapText="1"/>
    </xf>
    <xf numFmtId="0" fontId="7" fillId="0" borderId="26"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0" xfId="1" applyFont="1" applyBorder="1" applyAlignment="1">
      <alignment horizontal="center" vertical="center" wrapText="1"/>
    </xf>
    <xf numFmtId="0" fontId="3" fillId="0" borderId="0" xfId="1" applyFont="1" applyAlignment="1">
      <alignment horizontal="left" wrapText="1"/>
    </xf>
    <xf numFmtId="0" fontId="7" fillId="0" borderId="0" xfId="1" applyFont="1" applyAlignment="1">
      <alignment horizontal="center"/>
    </xf>
    <xf numFmtId="0" fontId="7" fillId="0" borderId="0" xfId="1" applyFont="1" applyFill="1" applyAlignment="1">
      <alignment horizontal="center"/>
    </xf>
    <xf numFmtId="0" fontId="27" fillId="0" borderId="0" xfId="1" applyFont="1" applyAlignment="1">
      <alignment horizontal="center"/>
    </xf>
    <xf numFmtId="0" fontId="3" fillId="0" borderId="18" xfId="1" applyFont="1" applyBorder="1" applyAlignment="1">
      <alignment horizontal="left"/>
    </xf>
    <xf numFmtId="0" fontId="4" fillId="4" borderId="16"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3" fillId="0" borderId="6" xfId="1" applyFont="1" applyBorder="1" applyAlignment="1">
      <alignment horizontal="left" vertical="top" wrapText="1"/>
    </xf>
    <xf numFmtId="0" fontId="3" fillId="0" borderId="5" xfId="1" applyFont="1" applyBorder="1" applyAlignment="1">
      <alignment horizontal="left" vertical="top" wrapText="1"/>
    </xf>
    <xf numFmtId="0" fontId="3" fillId="0" borderId="3" xfId="1" applyFont="1" applyBorder="1" applyAlignment="1">
      <alignment horizontal="left" vertical="top" wrapText="1"/>
    </xf>
    <xf numFmtId="0" fontId="3" fillId="0" borderId="18" xfId="1" applyFont="1" applyFill="1" applyBorder="1" applyAlignment="1">
      <alignment horizontal="left"/>
    </xf>
    <xf numFmtId="0" fontId="4" fillId="0" borderId="0" xfId="0" applyFont="1" applyBorder="1" applyAlignment="1">
      <alignment horizontal="left" wrapText="1"/>
    </xf>
    <xf numFmtId="0" fontId="7" fillId="0" borderId="24" xfId="1" applyFont="1" applyBorder="1" applyAlignment="1">
      <alignment horizontal="center" vertical="top" wrapText="1"/>
    </xf>
    <xf numFmtId="0" fontId="7" fillId="0" borderId="23" xfId="1" applyFont="1" applyBorder="1" applyAlignment="1">
      <alignment horizontal="center" vertical="top" wrapText="1"/>
    </xf>
    <xf numFmtId="0" fontId="7" fillId="0" borderId="22" xfId="1" applyFont="1" applyBorder="1" applyAlignment="1">
      <alignment horizontal="center" vertical="top" wrapText="1"/>
    </xf>
    <xf numFmtId="0" fontId="3" fillId="0" borderId="19" xfId="1" applyFont="1" applyBorder="1" applyAlignment="1">
      <alignment horizontal="center" vertical="top" wrapText="1"/>
    </xf>
    <xf numFmtId="0" fontId="3" fillId="0" borderId="28" xfId="1" applyFont="1" applyBorder="1" applyAlignment="1">
      <alignment horizontal="center" vertical="top" wrapText="1"/>
    </xf>
    <xf numFmtId="0" fontId="3" fillId="0" borderId="27" xfId="1" applyFont="1" applyBorder="1" applyAlignment="1">
      <alignment horizontal="center" vertical="top" wrapText="1"/>
    </xf>
    <xf numFmtId="0" fontId="7" fillId="0" borderId="26" xfId="1" applyFont="1" applyBorder="1" applyAlignment="1">
      <alignment horizontal="center" vertical="top"/>
    </xf>
    <xf numFmtId="0" fontId="7" fillId="0" borderId="2" xfId="1" applyFont="1" applyBorder="1" applyAlignment="1">
      <alignment horizontal="center" vertical="top"/>
    </xf>
    <xf numFmtId="0" fontId="7" fillId="0" borderId="25" xfId="1" applyFont="1" applyBorder="1" applyAlignment="1">
      <alignment horizontal="center" vertical="top"/>
    </xf>
    <xf numFmtId="0" fontId="3" fillId="0" borderId="21" xfId="1" applyFont="1" applyBorder="1" applyAlignment="1">
      <alignment horizontal="center" vertical="top" wrapText="1"/>
    </xf>
    <xf numFmtId="0" fontId="3" fillId="0" borderId="18" xfId="1" applyFont="1" applyBorder="1" applyAlignment="1">
      <alignment horizontal="center" vertical="top" wrapText="1"/>
    </xf>
    <xf numFmtId="0" fontId="3" fillId="0" borderId="20" xfId="1" applyFont="1" applyBorder="1" applyAlignment="1">
      <alignment horizontal="center" vertical="top" wrapText="1"/>
    </xf>
    <xf numFmtId="0" fontId="4" fillId="0" borderId="6" xfId="1" applyFont="1" applyFill="1" applyBorder="1" applyAlignment="1">
      <alignment horizontal="center" vertical="top" wrapText="1"/>
    </xf>
    <xf numFmtId="0" fontId="4" fillId="0" borderId="5" xfId="1" applyFont="1" applyFill="1" applyBorder="1" applyAlignment="1">
      <alignment horizontal="center" vertical="top" wrapText="1"/>
    </xf>
    <xf numFmtId="0" fontId="4" fillId="0" borderId="3" xfId="1" applyFont="1" applyFill="1" applyBorder="1" applyAlignment="1">
      <alignment horizontal="center" vertical="top" wrapText="1"/>
    </xf>
    <xf numFmtId="0" fontId="4" fillId="2" borderId="32"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0" borderId="0" xfId="1" applyFont="1" applyBorder="1" applyAlignment="1">
      <alignment horizontal="center"/>
    </xf>
    <xf numFmtId="0" fontId="3" fillId="3" borderId="6" xfId="1" applyFont="1" applyFill="1" applyBorder="1" applyAlignment="1">
      <alignment horizontal="right"/>
    </xf>
    <xf numFmtId="0" fontId="3" fillId="3" borderId="5" xfId="1" applyFont="1" applyFill="1" applyBorder="1" applyAlignment="1">
      <alignment horizontal="right"/>
    </xf>
    <xf numFmtId="0" fontId="3" fillId="3" borderId="3" xfId="1" applyFont="1" applyFill="1" applyBorder="1" applyAlignment="1">
      <alignment horizontal="right"/>
    </xf>
    <xf numFmtId="0" fontId="3" fillId="0" borderId="0" xfId="0" applyFont="1" applyBorder="1" applyAlignment="1">
      <alignment horizontal="left"/>
    </xf>
    <xf numFmtId="0" fontId="4" fillId="0" borderId="17"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2" xfId="1" applyFont="1" applyBorder="1" applyAlignment="1">
      <alignment horizontal="center" vertical="center" wrapText="1"/>
    </xf>
  </cellXfs>
  <cellStyles count="61">
    <cellStyle name="Brand Align Left Text" xfId="2" xr:uid="{00000000-0005-0000-0000-000000000000}"/>
    <cellStyle name="Brand Default" xfId="3" xr:uid="{00000000-0005-0000-0000-000001000000}"/>
    <cellStyle name="Brand Percent" xfId="4" xr:uid="{00000000-0005-0000-0000-000002000000}"/>
    <cellStyle name="Brand Source" xfId="5" xr:uid="{00000000-0005-0000-0000-000003000000}"/>
    <cellStyle name="Brand Subtitle with Underline" xfId="6" xr:uid="{00000000-0005-0000-0000-000004000000}"/>
    <cellStyle name="Brand Subtitle without Underline" xfId="7" xr:uid="{00000000-0005-0000-0000-000005000000}"/>
    <cellStyle name="Brand Title" xfId="8" xr:uid="{00000000-0005-0000-0000-000006000000}"/>
    <cellStyle name="Comma 2" xfId="9" xr:uid="{00000000-0005-0000-0000-000007000000}"/>
    <cellStyle name="Comma 2 2" xfId="10" xr:uid="{00000000-0005-0000-0000-000008000000}"/>
    <cellStyle name="Comma 3" xfId="11" xr:uid="{00000000-0005-0000-0000-000009000000}"/>
    <cellStyle name="Comma 3 2" xfId="12" xr:uid="{00000000-0005-0000-0000-00000A000000}"/>
    <cellStyle name="Comma 4" xfId="13" xr:uid="{00000000-0005-0000-0000-00000B000000}"/>
    <cellStyle name="Comma 4 2" xfId="14" xr:uid="{00000000-0005-0000-0000-00000C000000}"/>
    <cellStyle name="Comma 5" xfId="15" xr:uid="{00000000-0005-0000-0000-00000D000000}"/>
    <cellStyle name="Comma 5 2" xfId="16" xr:uid="{00000000-0005-0000-0000-00000E000000}"/>
    <cellStyle name="Comma 6" xfId="17" xr:uid="{00000000-0005-0000-0000-00000F000000}"/>
    <cellStyle name="Įprastas 2" xfId="18" xr:uid="{00000000-0005-0000-0000-000011000000}"/>
    <cellStyle name="Įprastas 2 2" xfId="19" xr:uid="{00000000-0005-0000-0000-000012000000}"/>
    <cellStyle name="Įprastas 2 3" xfId="20" xr:uid="{00000000-0005-0000-0000-000013000000}"/>
    <cellStyle name="Įprastas 3" xfId="21" xr:uid="{00000000-0005-0000-0000-000014000000}"/>
    <cellStyle name="Įprastas 3 2" xfId="22" xr:uid="{00000000-0005-0000-0000-000015000000}"/>
    <cellStyle name="Įprastas 4" xfId="23" xr:uid="{00000000-0005-0000-0000-000016000000}"/>
    <cellStyle name="Įprastas 5" xfId="1" xr:uid="{00000000-0005-0000-0000-000017000000}"/>
    <cellStyle name="Kablelis 2" xfId="24" xr:uid="{00000000-0005-0000-0000-000018000000}"/>
    <cellStyle name="Normal" xfId="0" builtinId="0"/>
    <cellStyle name="Normal 10" xfId="25" xr:uid="{00000000-0005-0000-0000-000019000000}"/>
    <cellStyle name="Normal 10 2" xfId="26" xr:uid="{00000000-0005-0000-0000-00001A000000}"/>
    <cellStyle name="Normal 11" xfId="27" xr:uid="{00000000-0005-0000-0000-00001B000000}"/>
    <cellStyle name="Normal 11 2" xfId="28" xr:uid="{00000000-0005-0000-0000-00001C000000}"/>
    <cellStyle name="Normal 12" xfId="29" xr:uid="{00000000-0005-0000-0000-00001D000000}"/>
    <cellStyle name="Normal 12 2" xfId="30" xr:uid="{00000000-0005-0000-0000-00001E000000}"/>
    <cellStyle name="Normal 13" xfId="31" xr:uid="{00000000-0005-0000-0000-00001F000000}"/>
    <cellStyle name="Normal 13 2" xfId="32" xr:uid="{00000000-0005-0000-0000-000020000000}"/>
    <cellStyle name="Normal 14" xfId="33" xr:uid="{00000000-0005-0000-0000-000021000000}"/>
    <cellStyle name="Normal 14 2" xfId="34" xr:uid="{00000000-0005-0000-0000-000022000000}"/>
    <cellStyle name="Normal 2" xfId="35" xr:uid="{00000000-0005-0000-0000-000023000000}"/>
    <cellStyle name="Normal 2 2" xfId="36" xr:uid="{00000000-0005-0000-0000-000024000000}"/>
    <cellStyle name="Normal 2 3" xfId="37" xr:uid="{00000000-0005-0000-0000-000025000000}"/>
    <cellStyle name="Normal 3" xfId="38" xr:uid="{00000000-0005-0000-0000-000026000000}"/>
    <cellStyle name="Normal 3 2" xfId="39" xr:uid="{00000000-0005-0000-0000-000027000000}"/>
    <cellStyle name="Normal 3 3" xfId="40" xr:uid="{00000000-0005-0000-0000-000028000000}"/>
    <cellStyle name="Normal 4" xfId="41" xr:uid="{00000000-0005-0000-0000-000029000000}"/>
    <cellStyle name="Normal 5" xfId="42" xr:uid="{00000000-0005-0000-0000-00002A000000}"/>
    <cellStyle name="Normal 5 2" xfId="43" xr:uid="{00000000-0005-0000-0000-00002B000000}"/>
    <cellStyle name="Normal 6" xfId="44" xr:uid="{00000000-0005-0000-0000-00002C000000}"/>
    <cellStyle name="Normal 6 2" xfId="45" xr:uid="{00000000-0005-0000-0000-00002D000000}"/>
    <cellStyle name="Normal 7" xfId="46" xr:uid="{00000000-0005-0000-0000-00002E000000}"/>
    <cellStyle name="Normal 7 2" xfId="47" xr:uid="{00000000-0005-0000-0000-00002F000000}"/>
    <cellStyle name="Normal 8" xfId="48" xr:uid="{00000000-0005-0000-0000-000030000000}"/>
    <cellStyle name="Normal 8 2" xfId="49" xr:uid="{00000000-0005-0000-0000-000031000000}"/>
    <cellStyle name="Normal 9" xfId="50" xr:uid="{00000000-0005-0000-0000-000032000000}"/>
    <cellStyle name="Normal 9 2" xfId="51" xr:uid="{00000000-0005-0000-0000-000033000000}"/>
    <cellStyle name="Paprastas 2" xfId="52" xr:uid="{00000000-0005-0000-0000-000034000000}"/>
    <cellStyle name="Paprastas 2 2" xfId="53" xr:uid="{00000000-0005-0000-0000-000035000000}"/>
    <cellStyle name="Paprastas_Lapas1" xfId="54" xr:uid="{00000000-0005-0000-0000-000036000000}"/>
    <cellStyle name="Percent 10" xfId="55" xr:uid="{00000000-0005-0000-0000-000037000000}"/>
    <cellStyle name="Percent 10 2" xfId="56" xr:uid="{00000000-0005-0000-0000-000038000000}"/>
    <cellStyle name="Percent 3" xfId="57" xr:uid="{00000000-0005-0000-0000-000039000000}"/>
    <cellStyle name="Percent 3 2" xfId="58" xr:uid="{00000000-0005-0000-0000-00003A000000}"/>
    <cellStyle name="Percent 4" xfId="59" xr:uid="{00000000-0005-0000-0000-00003B000000}"/>
    <cellStyle name="Percent 4 2" xfId="60"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971550</xdr:colOff>
      <xdr:row>0</xdr:row>
      <xdr:rowOff>219075</xdr:rowOff>
    </xdr:from>
    <xdr:to>
      <xdr:col>5</xdr:col>
      <xdr:colOff>1047750</xdr:colOff>
      <xdr:row>3</xdr:row>
      <xdr:rowOff>6648</xdr:rowOff>
    </xdr:to>
    <xdr:pic>
      <xdr:nvPicPr>
        <xdr:cNvPr id="2" name="Picture 4" descr="http://www.esinvesticijos.lt/uploads/documents/images/%C5%BEenklai/zenklas_2015%2004%2013.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0" y="219075"/>
          <a:ext cx="1647825" cy="806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H111"/>
  <sheetViews>
    <sheetView topLeftCell="A13" zoomScaleNormal="100" workbookViewId="0">
      <selection activeCell="B43" sqref="B43"/>
    </sheetView>
  </sheetViews>
  <sheetFormatPr defaultRowHeight="12" x14ac:dyDescent="0.2"/>
  <cols>
    <col min="1" max="1" width="25.6640625" customWidth="1"/>
    <col min="2" max="2" width="21.83203125" customWidth="1"/>
    <col min="3" max="3" width="51.33203125" customWidth="1"/>
    <col min="4" max="4" width="21.83203125" customWidth="1"/>
    <col min="5" max="5" width="23.33203125" customWidth="1"/>
  </cols>
  <sheetData>
    <row r="1" spans="1:8" ht="106.5" customHeight="1" x14ac:dyDescent="0.2">
      <c r="A1" s="31"/>
      <c r="B1" s="31"/>
      <c r="C1" s="31"/>
      <c r="D1" s="26" t="s">
        <v>60</v>
      </c>
      <c r="E1" s="31"/>
    </row>
    <row r="2" spans="1:8" x14ac:dyDescent="0.2">
      <c r="A2" s="31"/>
      <c r="B2" s="31"/>
      <c r="C2" s="31"/>
      <c r="D2" s="31"/>
      <c r="E2" s="31"/>
    </row>
    <row r="3" spans="1:8" ht="30" customHeight="1" x14ac:dyDescent="0.25">
      <c r="A3" s="73" t="s">
        <v>36</v>
      </c>
      <c r="B3" s="74"/>
      <c r="C3" s="74"/>
      <c r="D3" s="74"/>
      <c r="E3" s="40"/>
      <c r="F3" s="25"/>
      <c r="G3" s="25"/>
      <c r="H3" s="25"/>
    </row>
    <row r="4" spans="1:8" ht="14.25" customHeight="1" x14ac:dyDescent="0.2">
      <c r="A4" s="27" t="s">
        <v>14</v>
      </c>
      <c r="B4" s="41"/>
      <c r="C4" s="41"/>
      <c r="D4" s="41"/>
      <c r="E4" s="41"/>
      <c r="F4" s="1"/>
      <c r="G4" s="1"/>
      <c r="H4" s="1"/>
    </row>
    <row r="5" spans="1:8" ht="13.9" customHeight="1" thickBot="1" x14ac:dyDescent="0.3">
      <c r="A5" s="31"/>
      <c r="B5" s="31"/>
      <c r="C5" s="37" t="s">
        <v>43</v>
      </c>
      <c r="D5" s="31"/>
      <c r="E5" s="31"/>
    </row>
    <row r="6" spans="1:8" ht="74.25" customHeight="1" thickBot="1" x14ac:dyDescent="0.3">
      <c r="A6" s="31"/>
      <c r="B6" s="32"/>
      <c r="C6" s="33" t="s">
        <v>53</v>
      </c>
      <c r="D6" s="34">
        <f>ROUND((B10+C10+D10+E10)*12/1848,2)</f>
        <v>8.86</v>
      </c>
      <c r="E6" s="31"/>
    </row>
    <row r="7" spans="1:8" ht="75" customHeight="1" thickBot="1" x14ac:dyDescent="0.3">
      <c r="A7" s="31"/>
      <c r="B7" s="32"/>
      <c r="C7" s="33" t="s">
        <v>49</v>
      </c>
      <c r="D7" s="34">
        <f>ROUND((B11+C11+D11+E11)*12/1848,2)</f>
        <v>6.24</v>
      </c>
      <c r="E7" s="31"/>
    </row>
    <row r="8" spans="1:8" ht="13.15" customHeight="1" x14ac:dyDescent="0.25">
      <c r="A8" s="31"/>
      <c r="B8" s="32"/>
      <c r="C8" s="32"/>
      <c r="D8" s="35"/>
      <c r="E8" s="31"/>
    </row>
    <row r="9" spans="1:8" ht="67.5" customHeight="1" x14ac:dyDescent="0.2">
      <c r="A9" s="29" t="s">
        <v>46</v>
      </c>
      <c r="B9" s="30" t="s">
        <v>28</v>
      </c>
      <c r="C9" s="30" t="s">
        <v>52</v>
      </c>
      <c r="D9" s="30" t="s">
        <v>31</v>
      </c>
      <c r="E9" s="30" t="s">
        <v>47</v>
      </c>
      <c r="F9" s="38"/>
    </row>
    <row r="10" spans="1:8" ht="17.25" customHeight="1" x14ac:dyDescent="0.3">
      <c r="A10" s="17" t="s">
        <v>29</v>
      </c>
      <c r="B10" s="70">
        <v>1029.4000000000001</v>
      </c>
      <c r="C10" s="36">
        <f>ROUND(B10*31.88/100,2)</f>
        <v>328.17</v>
      </c>
      <c r="D10" s="36">
        <f>ROUND(B10*0.2/100,2)</f>
        <v>2.06</v>
      </c>
      <c r="E10" s="72">
        <f>ROUND(B10*0.005,2)</f>
        <v>5.15</v>
      </c>
    </row>
    <row r="11" spans="1:8" ht="17.25" customHeight="1" x14ac:dyDescent="0.3">
      <c r="A11" s="17" t="s">
        <v>30</v>
      </c>
      <c r="B11" s="70">
        <v>724.7</v>
      </c>
      <c r="C11" s="36">
        <f>ROUND(B11*31.88/100,2)</f>
        <v>231.03</v>
      </c>
      <c r="D11" s="36">
        <f>ROUND(B11*0.2/100,2)</f>
        <v>1.45</v>
      </c>
      <c r="E11" s="72">
        <f>ROUND(B11*0.005,2)</f>
        <v>3.62</v>
      </c>
    </row>
    <row r="12" spans="1:8" x14ac:dyDescent="0.2">
      <c r="A12" s="31"/>
      <c r="B12" s="31"/>
      <c r="C12" s="31"/>
      <c r="D12" s="31"/>
      <c r="E12" s="31"/>
    </row>
    <row r="13" spans="1:8" ht="16.5" thickBot="1" x14ac:dyDescent="0.3">
      <c r="A13" s="31"/>
      <c r="B13" s="31"/>
      <c r="C13" s="37" t="s">
        <v>44</v>
      </c>
      <c r="D13" s="31"/>
      <c r="E13" s="31"/>
    </row>
    <row r="14" spans="1:8" ht="58.5" thickBot="1" x14ac:dyDescent="0.3">
      <c r="A14" s="31"/>
      <c r="B14" s="32"/>
      <c r="C14" s="33" t="s">
        <v>50</v>
      </c>
      <c r="D14" s="34">
        <f>ROUND((B18+C18+D18+E18)*12/1848,2)</f>
        <v>8.77</v>
      </c>
      <c r="E14" s="31"/>
    </row>
    <row r="15" spans="1:8" ht="58.5" thickBot="1" x14ac:dyDescent="0.3">
      <c r="A15" s="31"/>
      <c r="B15" s="32"/>
      <c r="C15" s="33" t="s">
        <v>48</v>
      </c>
      <c r="D15" s="34">
        <f>ROUND((B19+C19+D19+E19)*12/1848,2)</f>
        <v>6.17</v>
      </c>
      <c r="E15" s="31"/>
    </row>
    <row r="16" spans="1:8" ht="15" x14ac:dyDescent="0.25">
      <c r="A16" s="31"/>
      <c r="B16" s="32"/>
      <c r="C16" s="32"/>
      <c r="D16" s="35"/>
      <c r="E16" s="31"/>
    </row>
    <row r="17" spans="1:5" ht="60" x14ac:dyDescent="0.25">
      <c r="A17" s="29" t="s">
        <v>46</v>
      </c>
      <c r="B17" s="30" t="s">
        <v>28</v>
      </c>
      <c r="C17" s="30" t="s">
        <v>45</v>
      </c>
      <c r="D17" s="30" t="s">
        <v>31</v>
      </c>
      <c r="E17" s="71" t="s">
        <v>47</v>
      </c>
    </row>
    <row r="18" spans="1:5" ht="16.5" x14ac:dyDescent="0.3">
      <c r="A18" s="17" t="s">
        <v>29</v>
      </c>
      <c r="B18" s="70">
        <v>1029.4000000000001</v>
      </c>
      <c r="C18" s="36">
        <f>ROUND(B18*30.48/100,2)</f>
        <v>313.76</v>
      </c>
      <c r="D18" s="36">
        <f>ROUND(B18*0.2/100,2)</f>
        <v>2.06</v>
      </c>
      <c r="E18" s="72">
        <f>ROUND(B18*0.005,2)</f>
        <v>5.15</v>
      </c>
    </row>
    <row r="19" spans="1:5" ht="36" customHeight="1" x14ac:dyDescent="0.3">
      <c r="A19" s="17" t="s">
        <v>30</v>
      </c>
      <c r="B19" s="70">
        <v>724.7</v>
      </c>
      <c r="C19" s="36">
        <f>ROUND(B19*30.48/100,2)</f>
        <v>220.89</v>
      </c>
      <c r="D19" s="36">
        <f>ROUND(B19*0.2/100,2)</f>
        <v>1.45</v>
      </c>
      <c r="E19" s="72">
        <f>ROUND(B19*0.005,2)</f>
        <v>3.62</v>
      </c>
    </row>
    <row r="20" spans="1:5" x14ac:dyDescent="0.2">
      <c r="A20" s="31"/>
      <c r="B20" s="31"/>
      <c r="C20" s="31"/>
      <c r="D20" s="31"/>
      <c r="E20" s="31"/>
    </row>
    <row r="21" spans="1:5" x14ac:dyDescent="0.2">
      <c r="A21" s="31"/>
      <c r="B21" s="31"/>
      <c r="C21" s="31"/>
      <c r="D21" s="31"/>
      <c r="E21" s="31"/>
    </row>
    <row r="22" spans="1:5" x14ac:dyDescent="0.2">
      <c r="A22" s="31"/>
      <c r="B22" s="31"/>
      <c r="C22" s="31"/>
      <c r="D22" s="31"/>
      <c r="E22" s="31"/>
    </row>
    <row r="23" spans="1:5" x14ac:dyDescent="0.2">
      <c r="A23" s="31"/>
      <c r="B23" s="31"/>
      <c r="C23" s="31"/>
      <c r="D23" s="31"/>
      <c r="E23" s="31"/>
    </row>
    <row r="24" spans="1:5" x14ac:dyDescent="0.2">
      <c r="A24" s="31"/>
      <c r="B24" s="31"/>
      <c r="C24" s="31"/>
      <c r="D24" s="31"/>
      <c r="E24" s="31"/>
    </row>
    <row r="25" spans="1:5" x14ac:dyDescent="0.2">
      <c r="A25" s="31"/>
      <c r="B25" s="31"/>
      <c r="C25" s="31"/>
      <c r="D25" s="31"/>
      <c r="E25" s="31"/>
    </row>
    <row r="26" spans="1:5" x14ac:dyDescent="0.2">
      <c r="A26" s="31"/>
      <c r="B26" s="31"/>
      <c r="C26" s="31"/>
      <c r="D26" s="31"/>
      <c r="E26" s="31"/>
    </row>
    <row r="27" spans="1:5" x14ac:dyDescent="0.2">
      <c r="A27" s="31"/>
      <c r="B27" s="31"/>
      <c r="C27" s="31"/>
      <c r="D27" s="31"/>
      <c r="E27" s="31"/>
    </row>
    <row r="28" spans="1:5" x14ac:dyDescent="0.2">
      <c r="A28" s="31"/>
      <c r="B28" s="31"/>
      <c r="C28" s="31"/>
      <c r="D28" s="31"/>
      <c r="E28" s="31"/>
    </row>
    <row r="29" spans="1:5" x14ac:dyDescent="0.2">
      <c r="A29" s="31"/>
      <c r="B29" s="31"/>
      <c r="C29" s="31"/>
      <c r="D29" s="31"/>
      <c r="E29" s="31"/>
    </row>
    <row r="30" spans="1:5" x14ac:dyDescent="0.2">
      <c r="A30" s="31"/>
      <c r="B30" s="31"/>
      <c r="C30" s="31"/>
      <c r="D30" s="31"/>
      <c r="E30" s="31"/>
    </row>
    <row r="31" spans="1:5" x14ac:dyDescent="0.2">
      <c r="A31" s="31"/>
      <c r="B31" s="31"/>
      <c r="C31" s="31"/>
      <c r="D31" s="31"/>
      <c r="E31" s="31"/>
    </row>
    <row r="32" spans="1:5" x14ac:dyDescent="0.2">
      <c r="A32" s="31"/>
      <c r="B32" s="31"/>
      <c r="C32" s="31"/>
      <c r="D32" s="31"/>
      <c r="E32" s="31"/>
    </row>
    <row r="33" spans="1:5" x14ac:dyDescent="0.2">
      <c r="A33" s="31"/>
      <c r="B33" s="31"/>
      <c r="C33" s="31"/>
      <c r="D33" s="31"/>
      <c r="E33" s="31"/>
    </row>
    <row r="34" spans="1:5" x14ac:dyDescent="0.2">
      <c r="A34" s="31"/>
      <c r="B34" s="31"/>
      <c r="C34" s="31"/>
      <c r="D34" s="31"/>
      <c r="E34" s="31"/>
    </row>
    <row r="35" spans="1:5" x14ac:dyDescent="0.2">
      <c r="A35" s="31"/>
      <c r="B35" s="31"/>
      <c r="C35" s="31"/>
      <c r="D35" s="31"/>
      <c r="E35" s="31"/>
    </row>
    <row r="36" spans="1:5" x14ac:dyDescent="0.2">
      <c r="A36" s="31"/>
      <c r="B36" s="31"/>
      <c r="C36" s="31"/>
      <c r="D36" s="31"/>
      <c r="E36" s="31"/>
    </row>
    <row r="37" spans="1:5" x14ac:dyDescent="0.2">
      <c r="A37" s="31"/>
      <c r="B37" s="31"/>
      <c r="C37" s="31"/>
      <c r="D37" s="31"/>
      <c r="E37" s="31"/>
    </row>
    <row r="38" spans="1:5" x14ac:dyDescent="0.2">
      <c r="A38" s="31"/>
      <c r="B38" s="31"/>
      <c r="C38" s="31"/>
      <c r="D38" s="31"/>
      <c r="E38" s="31"/>
    </row>
    <row r="39" spans="1:5" x14ac:dyDescent="0.2">
      <c r="A39" s="31"/>
      <c r="B39" s="31"/>
      <c r="C39" s="31"/>
      <c r="D39" s="31"/>
      <c r="E39" s="31"/>
    </row>
    <row r="40" spans="1:5" x14ac:dyDescent="0.2">
      <c r="A40" s="31"/>
      <c r="B40" s="31"/>
      <c r="C40" s="31"/>
      <c r="D40" s="31"/>
      <c r="E40" s="31"/>
    </row>
    <row r="41" spans="1:5" x14ac:dyDescent="0.2">
      <c r="A41" s="31"/>
      <c r="B41" s="31"/>
      <c r="C41" s="31"/>
      <c r="D41" s="31"/>
      <c r="E41" s="31"/>
    </row>
    <row r="42" spans="1:5" x14ac:dyDescent="0.2">
      <c r="A42" s="31"/>
      <c r="B42" s="31"/>
      <c r="C42" s="31"/>
      <c r="D42" s="31"/>
      <c r="E42" s="31"/>
    </row>
    <row r="43" spans="1:5" x14ac:dyDescent="0.2">
      <c r="A43" s="31"/>
      <c r="B43" s="31"/>
      <c r="C43" s="31"/>
      <c r="D43" s="31"/>
      <c r="E43" s="31"/>
    </row>
    <row r="44" spans="1:5" x14ac:dyDescent="0.2">
      <c r="A44" s="31"/>
      <c r="B44" s="31"/>
      <c r="C44" s="31"/>
      <c r="D44" s="31"/>
      <c r="E44" s="31"/>
    </row>
    <row r="45" spans="1:5" x14ac:dyDescent="0.2">
      <c r="A45" s="31"/>
      <c r="B45" s="31"/>
      <c r="C45" s="31"/>
      <c r="D45" s="31"/>
      <c r="E45" s="31"/>
    </row>
    <row r="46" spans="1:5" x14ac:dyDescent="0.2">
      <c r="A46" s="31"/>
      <c r="B46" s="31"/>
      <c r="C46" s="31"/>
      <c r="D46" s="31"/>
      <c r="E46" s="31"/>
    </row>
    <row r="47" spans="1:5" x14ac:dyDescent="0.2">
      <c r="A47" s="31"/>
      <c r="B47" s="31"/>
      <c r="C47" s="31"/>
      <c r="D47" s="31"/>
      <c r="E47" s="31"/>
    </row>
    <row r="48" spans="1:5" x14ac:dyDescent="0.2">
      <c r="A48" s="31"/>
      <c r="B48" s="31"/>
      <c r="C48" s="31"/>
      <c r="D48" s="31"/>
      <c r="E48" s="31"/>
    </row>
    <row r="49" spans="1:5" x14ac:dyDescent="0.2">
      <c r="A49" s="31"/>
      <c r="B49" s="31"/>
      <c r="C49" s="31"/>
      <c r="D49" s="31"/>
      <c r="E49" s="31"/>
    </row>
    <row r="50" spans="1:5" x14ac:dyDescent="0.2">
      <c r="A50" s="31"/>
      <c r="B50" s="31"/>
      <c r="C50" s="31"/>
      <c r="D50" s="31"/>
      <c r="E50" s="31"/>
    </row>
    <row r="51" spans="1:5" x14ac:dyDescent="0.2">
      <c r="A51" s="31"/>
      <c r="B51" s="31"/>
      <c r="C51" s="31"/>
      <c r="D51" s="31"/>
      <c r="E51" s="31"/>
    </row>
    <row r="52" spans="1:5" x14ac:dyDescent="0.2">
      <c r="A52" s="31"/>
      <c r="B52" s="31"/>
      <c r="C52" s="31"/>
      <c r="D52" s="31"/>
      <c r="E52" s="31"/>
    </row>
    <row r="53" spans="1:5" x14ac:dyDescent="0.2">
      <c r="A53" s="31"/>
      <c r="B53" s="31"/>
      <c r="C53" s="31"/>
      <c r="D53" s="31"/>
      <c r="E53" s="31"/>
    </row>
    <row r="54" spans="1:5" x14ac:dyDescent="0.2">
      <c r="A54" s="31"/>
      <c r="B54" s="31"/>
      <c r="C54" s="31"/>
      <c r="D54" s="31"/>
      <c r="E54" s="31"/>
    </row>
    <row r="55" spans="1:5" x14ac:dyDescent="0.2">
      <c r="A55" s="31"/>
      <c r="B55" s="31"/>
      <c r="C55" s="31"/>
      <c r="D55" s="31"/>
      <c r="E55" s="31"/>
    </row>
    <row r="56" spans="1:5" x14ac:dyDescent="0.2">
      <c r="A56" s="31"/>
      <c r="B56" s="31"/>
      <c r="C56" s="31"/>
      <c r="D56" s="31"/>
      <c r="E56" s="31"/>
    </row>
    <row r="57" spans="1:5" x14ac:dyDescent="0.2">
      <c r="A57" s="31"/>
      <c r="B57" s="31"/>
      <c r="C57" s="31"/>
      <c r="D57" s="31"/>
      <c r="E57" s="31"/>
    </row>
    <row r="58" spans="1:5" x14ac:dyDescent="0.2">
      <c r="A58" s="31"/>
      <c r="B58" s="31"/>
      <c r="C58" s="31"/>
      <c r="D58" s="31"/>
      <c r="E58" s="31"/>
    </row>
    <row r="59" spans="1:5" x14ac:dyDescent="0.2">
      <c r="A59" s="31"/>
      <c r="B59" s="31"/>
      <c r="C59" s="31"/>
      <c r="D59" s="31"/>
      <c r="E59" s="31"/>
    </row>
    <row r="60" spans="1:5" x14ac:dyDescent="0.2">
      <c r="A60" s="31"/>
      <c r="B60" s="31"/>
      <c r="C60" s="31"/>
      <c r="D60" s="31"/>
      <c r="E60" s="31"/>
    </row>
    <row r="61" spans="1:5" x14ac:dyDescent="0.2">
      <c r="A61" s="31"/>
      <c r="B61" s="31"/>
      <c r="C61" s="31"/>
      <c r="D61" s="31"/>
      <c r="E61" s="31"/>
    </row>
    <row r="62" spans="1:5" x14ac:dyDescent="0.2">
      <c r="A62" s="31"/>
      <c r="B62" s="31"/>
      <c r="C62" s="31"/>
      <c r="D62" s="31"/>
      <c r="E62" s="31"/>
    </row>
    <row r="63" spans="1:5" x14ac:dyDescent="0.2">
      <c r="A63" s="31"/>
      <c r="B63" s="31"/>
      <c r="C63" s="31"/>
      <c r="D63" s="31"/>
      <c r="E63" s="31"/>
    </row>
    <row r="64" spans="1:5" x14ac:dyDescent="0.2">
      <c r="A64" s="31"/>
      <c r="B64" s="31"/>
      <c r="C64" s="31"/>
      <c r="D64" s="31"/>
      <c r="E64" s="31"/>
    </row>
    <row r="65" spans="1:5" x14ac:dyDescent="0.2">
      <c r="A65" s="31"/>
      <c r="B65" s="31"/>
      <c r="C65" s="31"/>
      <c r="D65" s="31"/>
      <c r="E65" s="31"/>
    </row>
    <row r="66" spans="1:5" x14ac:dyDescent="0.2">
      <c r="A66" s="31"/>
      <c r="B66" s="31"/>
      <c r="C66" s="31"/>
      <c r="D66" s="31"/>
      <c r="E66" s="31"/>
    </row>
    <row r="67" spans="1:5" x14ac:dyDescent="0.2">
      <c r="A67" s="31"/>
      <c r="B67" s="31"/>
      <c r="C67" s="31"/>
      <c r="D67" s="31"/>
      <c r="E67" s="31"/>
    </row>
    <row r="68" spans="1:5" x14ac:dyDescent="0.2">
      <c r="A68" s="31"/>
      <c r="B68" s="31"/>
      <c r="C68" s="31"/>
      <c r="D68" s="31"/>
      <c r="E68" s="31"/>
    </row>
    <row r="69" spans="1:5" x14ac:dyDescent="0.2">
      <c r="A69" s="31"/>
      <c r="B69" s="31"/>
      <c r="C69" s="31"/>
      <c r="D69" s="31"/>
      <c r="E69" s="31"/>
    </row>
    <row r="70" spans="1:5" x14ac:dyDescent="0.2">
      <c r="A70" s="31"/>
      <c r="B70" s="31"/>
      <c r="C70" s="31"/>
      <c r="D70" s="31"/>
      <c r="E70" s="31"/>
    </row>
    <row r="71" spans="1:5" x14ac:dyDescent="0.2">
      <c r="A71" s="31"/>
      <c r="B71" s="31"/>
      <c r="C71" s="31"/>
      <c r="D71" s="31"/>
      <c r="E71" s="31"/>
    </row>
    <row r="72" spans="1:5" x14ac:dyDescent="0.2">
      <c r="A72" s="31"/>
      <c r="B72" s="31"/>
      <c r="C72" s="31"/>
      <c r="D72" s="31"/>
      <c r="E72" s="31"/>
    </row>
    <row r="73" spans="1:5" x14ac:dyDescent="0.2">
      <c r="A73" s="31"/>
      <c r="B73" s="31"/>
      <c r="C73" s="31"/>
      <c r="D73" s="31"/>
      <c r="E73" s="31"/>
    </row>
    <row r="74" spans="1:5" x14ac:dyDescent="0.2">
      <c r="A74" s="31"/>
      <c r="B74" s="31"/>
      <c r="C74" s="31"/>
      <c r="D74" s="31"/>
      <c r="E74" s="31"/>
    </row>
    <row r="75" spans="1:5" x14ac:dyDescent="0.2">
      <c r="A75" s="31"/>
      <c r="B75" s="31"/>
      <c r="C75" s="31"/>
      <c r="D75" s="31"/>
      <c r="E75" s="31"/>
    </row>
    <row r="76" spans="1:5" x14ac:dyDescent="0.2">
      <c r="A76" s="31"/>
      <c r="B76" s="31"/>
      <c r="C76" s="31"/>
      <c r="D76" s="31"/>
      <c r="E76" s="31"/>
    </row>
    <row r="77" spans="1:5" x14ac:dyDescent="0.2">
      <c r="A77" s="31"/>
      <c r="B77" s="31"/>
      <c r="C77" s="31"/>
      <c r="D77" s="31"/>
      <c r="E77" s="31"/>
    </row>
    <row r="78" spans="1:5" x14ac:dyDescent="0.2">
      <c r="A78" s="31"/>
      <c r="B78" s="31"/>
      <c r="C78" s="31"/>
      <c r="D78" s="31"/>
      <c r="E78" s="31"/>
    </row>
    <row r="79" spans="1:5" x14ac:dyDescent="0.2">
      <c r="A79" s="31"/>
      <c r="B79" s="31"/>
      <c r="C79" s="31"/>
      <c r="D79" s="31"/>
      <c r="E79" s="31"/>
    </row>
    <row r="80" spans="1:5" x14ac:dyDescent="0.2">
      <c r="A80" s="31"/>
      <c r="B80" s="31"/>
      <c r="C80" s="31"/>
      <c r="D80" s="31"/>
      <c r="E80" s="31"/>
    </row>
    <row r="81" spans="1:5" x14ac:dyDescent="0.2">
      <c r="A81" s="31"/>
      <c r="B81" s="31"/>
      <c r="C81" s="31"/>
      <c r="D81" s="31"/>
      <c r="E81" s="31"/>
    </row>
    <row r="82" spans="1:5" x14ac:dyDescent="0.2">
      <c r="A82" s="31"/>
      <c r="B82" s="31"/>
      <c r="C82" s="31"/>
      <c r="D82" s="31"/>
      <c r="E82" s="31"/>
    </row>
    <row r="83" spans="1:5" x14ac:dyDescent="0.2">
      <c r="A83" s="31"/>
      <c r="B83" s="31"/>
      <c r="C83" s="31"/>
      <c r="D83" s="31"/>
      <c r="E83" s="31"/>
    </row>
    <row r="84" spans="1:5" x14ac:dyDescent="0.2">
      <c r="A84" s="31"/>
      <c r="B84" s="31"/>
      <c r="C84" s="31"/>
      <c r="D84" s="31"/>
      <c r="E84" s="31"/>
    </row>
    <row r="85" spans="1:5" x14ac:dyDescent="0.2">
      <c r="A85" s="31"/>
      <c r="B85" s="31"/>
      <c r="C85" s="31"/>
      <c r="D85" s="31"/>
      <c r="E85" s="31"/>
    </row>
    <row r="86" spans="1:5" x14ac:dyDescent="0.2">
      <c r="A86" s="31"/>
      <c r="B86" s="31"/>
      <c r="C86" s="31"/>
      <c r="D86" s="31"/>
      <c r="E86" s="31"/>
    </row>
    <row r="87" spans="1:5" x14ac:dyDescent="0.2">
      <c r="A87" s="31"/>
      <c r="B87" s="31"/>
      <c r="C87" s="31"/>
      <c r="D87" s="31"/>
      <c r="E87" s="31"/>
    </row>
    <row r="88" spans="1:5" x14ac:dyDescent="0.2">
      <c r="A88" s="31"/>
      <c r="B88" s="31"/>
      <c r="C88" s="31"/>
      <c r="D88" s="31"/>
      <c r="E88" s="31"/>
    </row>
    <row r="89" spans="1:5" x14ac:dyDescent="0.2">
      <c r="A89" s="31"/>
      <c r="B89" s="31"/>
      <c r="C89" s="31"/>
      <c r="D89" s="31"/>
      <c r="E89" s="31"/>
    </row>
    <row r="90" spans="1:5" x14ac:dyDescent="0.2">
      <c r="A90" s="31"/>
      <c r="B90" s="31"/>
      <c r="C90" s="31"/>
      <c r="D90" s="31"/>
      <c r="E90" s="31"/>
    </row>
    <row r="91" spans="1:5" x14ac:dyDescent="0.2">
      <c r="A91" s="31"/>
      <c r="B91" s="31"/>
      <c r="C91" s="31"/>
      <c r="D91" s="31"/>
      <c r="E91" s="31"/>
    </row>
    <row r="92" spans="1:5" x14ac:dyDescent="0.2">
      <c r="A92" s="31"/>
      <c r="B92" s="31"/>
      <c r="C92" s="31"/>
      <c r="D92" s="31"/>
      <c r="E92" s="31"/>
    </row>
    <row r="93" spans="1:5" x14ac:dyDescent="0.2">
      <c r="A93" s="31"/>
      <c r="B93" s="31"/>
      <c r="C93" s="31"/>
      <c r="D93" s="31"/>
      <c r="E93" s="31"/>
    </row>
    <row r="94" spans="1:5" x14ac:dyDescent="0.2">
      <c r="A94" s="31"/>
      <c r="B94" s="31"/>
      <c r="C94" s="31"/>
      <c r="D94" s="31"/>
      <c r="E94" s="31"/>
    </row>
    <row r="95" spans="1:5" x14ac:dyDescent="0.2">
      <c r="A95" s="31"/>
      <c r="B95" s="31"/>
      <c r="C95" s="31"/>
      <c r="D95" s="31"/>
      <c r="E95" s="31"/>
    </row>
    <row r="96" spans="1:5" x14ac:dyDescent="0.2">
      <c r="A96" s="31"/>
      <c r="B96" s="31"/>
      <c r="C96" s="31"/>
      <c r="D96" s="31"/>
      <c r="E96" s="31"/>
    </row>
    <row r="97" spans="1:5" x14ac:dyDescent="0.2">
      <c r="A97" s="31"/>
      <c r="B97" s="31"/>
      <c r="C97" s="31"/>
      <c r="D97" s="31"/>
      <c r="E97" s="31"/>
    </row>
    <row r="98" spans="1:5" x14ac:dyDescent="0.2">
      <c r="A98" s="31"/>
      <c r="B98" s="31"/>
      <c r="C98" s="31"/>
      <c r="D98" s="31"/>
      <c r="E98" s="31"/>
    </row>
    <row r="99" spans="1:5" x14ac:dyDescent="0.2">
      <c r="A99" s="31"/>
      <c r="B99" s="31"/>
      <c r="C99" s="31"/>
      <c r="D99" s="31"/>
      <c r="E99" s="31"/>
    </row>
    <row r="100" spans="1:5" x14ac:dyDescent="0.2">
      <c r="A100" s="31"/>
      <c r="B100" s="31"/>
      <c r="C100" s="31"/>
      <c r="D100" s="31"/>
      <c r="E100" s="31"/>
    </row>
    <row r="101" spans="1:5" x14ac:dyDescent="0.2">
      <c r="A101" s="31"/>
      <c r="B101" s="31"/>
      <c r="C101" s="31"/>
      <c r="D101" s="31"/>
      <c r="E101" s="31"/>
    </row>
    <row r="102" spans="1:5" x14ac:dyDescent="0.2">
      <c r="A102" s="31"/>
      <c r="B102" s="31"/>
      <c r="C102" s="31"/>
      <c r="D102" s="31"/>
      <c r="E102" s="31"/>
    </row>
    <row r="103" spans="1:5" x14ac:dyDescent="0.2">
      <c r="A103" s="31"/>
      <c r="B103" s="31"/>
      <c r="C103" s="31"/>
      <c r="D103" s="31"/>
      <c r="E103" s="31"/>
    </row>
    <row r="104" spans="1:5" x14ac:dyDescent="0.2">
      <c r="A104" s="31"/>
      <c r="B104" s="31"/>
      <c r="C104" s="31"/>
      <c r="D104" s="31"/>
      <c r="E104" s="31"/>
    </row>
    <row r="105" spans="1:5" x14ac:dyDescent="0.2">
      <c r="A105" s="31"/>
      <c r="B105" s="31"/>
      <c r="C105" s="31"/>
      <c r="D105" s="31"/>
      <c r="E105" s="31"/>
    </row>
    <row r="106" spans="1:5" x14ac:dyDescent="0.2">
      <c r="A106" s="31"/>
      <c r="B106" s="31"/>
      <c r="C106" s="31"/>
      <c r="D106" s="31"/>
      <c r="E106" s="31"/>
    </row>
    <row r="107" spans="1:5" x14ac:dyDescent="0.2">
      <c r="A107" s="31"/>
      <c r="B107" s="31"/>
      <c r="C107" s="31"/>
      <c r="D107" s="31"/>
      <c r="E107" s="31"/>
    </row>
    <row r="108" spans="1:5" x14ac:dyDescent="0.2">
      <c r="A108" s="31"/>
      <c r="B108" s="31"/>
      <c r="C108" s="31"/>
      <c r="D108" s="31"/>
      <c r="E108" s="31"/>
    </row>
    <row r="109" spans="1:5" x14ac:dyDescent="0.2">
      <c r="A109" s="31"/>
      <c r="B109" s="31"/>
      <c r="C109" s="31"/>
      <c r="D109" s="31"/>
      <c r="E109" s="31"/>
    </row>
    <row r="110" spans="1:5" x14ac:dyDescent="0.2">
      <c r="A110" s="31"/>
      <c r="B110" s="31"/>
      <c r="C110" s="31"/>
      <c r="D110" s="31"/>
      <c r="E110" s="31"/>
    </row>
    <row r="111" spans="1:5" x14ac:dyDescent="0.2">
      <c r="A111" s="31"/>
      <c r="B111" s="31"/>
      <c r="C111" s="31"/>
      <c r="D111" s="31"/>
      <c r="E111" s="31"/>
    </row>
  </sheetData>
  <mergeCells count="1">
    <mergeCell ref="A3:D3"/>
  </mergeCells>
  <pageMargins left="0.25" right="0.25"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s2">
    <pageSetUpPr fitToPage="1"/>
  </sheetPr>
  <dimension ref="A1:V39"/>
  <sheetViews>
    <sheetView tabSelected="1" view="pageBreakPreview" topLeftCell="A10" zoomScale="85" zoomScaleNormal="85" zoomScaleSheetLayoutView="85" workbookViewId="0">
      <selection activeCell="I25" sqref="I25"/>
    </sheetView>
  </sheetViews>
  <sheetFormatPr defaultRowHeight="12.75" x14ac:dyDescent="0.2"/>
  <cols>
    <col min="1" max="1" width="9.6640625" style="1" customWidth="1"/>
    <col min="2" max="2" width="25.6640625" style="1" customWidth="1"/>
    <col min="3" max="3" width="30.5" style="1" customWidth="1"/>
    <col min="4" max="4" width="20.33203125" style="1" customWidth="1"/>
    <col min="5" max="5" width="27.5" style="1" customWidth="1"/>
    <col min="6" max="6" width="26.1640625" style="1" customWidth="1"/>
    <col min="7" max="7" width="54.5" style="1" customWidth="1"/>
    <col min="8" max="8" width="18.83203125" style="1" customWidth="1"/>
    <col min="9" max="9" width="20" style="1" customWidth="1"/>
    <col min="10" max="10" width="33.33203125" style="1" customWidth="1"/>
    <col min="11" max="11" width="19" style="1" customWidth="1"/>
    <col min="12" max="251" width="9.1640625" style="1"/>
    <col min="252" max="252" width="8.1640625" style="1" customWidth="1"/>
    <col min="253" max="253" width="22.83203125" style="1" customWidth="1"/>
    <col min="254" max="254" width="19" style="1" customWidth="1"/>
    <col min="255" max="255" width="15" style="1" customWidth="1"/>
    <col min="256" max="256" width="19" style="1" customWidth="1"/>
    <col min="257" max="257" width="15.5" style="1" customWidth="1"/>
    <col min="258" max="258" width="17" style="1" customWidth="1"/>
    <col min="259" max="259" width="16" style="1" customWidth="1"/>
    <col min="260" max="260" width="12.1640625" style="1" customWidth="1"/>
    <col min="261" max="261" width="10.33203125" style="1" customWidth="1"/>
    <col min="262" max="262" width="12.1640625" style="1" customWidth="1"/>
    <col min="263" max="263" width="12.5" style="1" customWidth="1"/>
    <col min="264" max="265" width="14" style="1" customWidth="1"/>
    <col min="266" max="266" width="25.33203125" style="1" customWidth="1"/>
    <col min="267" max="507" width="9.1640625" style="1"/>
    <col min="508" max="508" width="8.1640625" style="1" customWidth="1"/>
    <col min="509" max="509" width="22.83203125" style="1" customWidth="1"/>
    <col min="510" max="510" width="19" style="1" customWidth="1"/>
    <col min="511" max="511" width="15" style="1" customWidth="1"/>
    <col min="512" max="512" width="19" style="1" customWidth="1"/>
    <col min="513" max="513" width="15.5" style="1" customWidth="1"/>
    <col min="514" max="514" width="17" style="1" customWidth="1"/>
    <col min="515" max="515" width="16" style="1" customWidth="1"/>
    <col min="516" max="516" width="12.1640625" style="1" customWidth="1"/>
    <col min="517" max="517" width="10.33203125" style="1" customWidth="1"/>
    <col min="518" max="518" width="12.1640625" style="1" customWidth="1"/>
    <col min="519" max="519" width="12.5" style="1" customWidth="1"/>
    <col min="520" max="521" width="14" style="1" customWidth="1"/>
    <col min="522" max="522" width="25.33203125" style="1" customWidth="1"/>
    <col min="523" max="763" width="9.1640625" style="1"/>
    <col min="764" max="764" width="8.1640625" style="1" customWidth="1"/>
    <col min="765" max="765" width="22.83203125" style="1" customWidth="1"/>
    <col min="766" max="766" width="19" style="1" customWidth="1"/>
    <col min="767" max="767" width="15" style="1" customWidth="1"/>
    <col min="768" max="768" width="19" style="1" customWidth="1"/>
    <col min="769" max="769" width="15.5" style="1" customWidth="1"/>
    <col min="770" max="770" width="17" style="1" customWidth="1"/>
    <col min="771" max="771" width="16" style="1" customWidth="1"/>
    <col min="772" max="772" width="12.1640625" style="1" customWidth="1"/>
    <col min="773" max="773" width="10.33203125" style="1" customWidth="1"/>
    <col min="774" max="774" width="12.1640625" style="1" customWidth="1"/>
    <col min="775" max="775" width="12.5" style="1" customWidth="1"/>
    <col min="776" max="777" width="14" style="1" customWidth="1"/>
    <col min="778" max="778" width="25.33203125" style="1" customWidth="1"/>
    <col min="779" max="1019" width="9.1640625" style="1"/>
    <col min="1020" max="1020" width="8.1640625" style="1" customWidth="1"/>
    <col min="1021" max="1021" width="22.83203125" style="1" customWidth="1"/>
    <col min="1022" max="1022" width="19" style="1" customWidth="1"/>
    <col min="1023" max="1023" width="15" style="1" customWidth="1"/>
    <col min="1024" max="1024" width="19" style="1" customWidth="1"/>
    <col min="1025" max="1025" width="15.5" style="1" customWidth="1"/>
    <col min="1026" max="1026" width="17" style="1" customWidth="1"/>
    <col min="1027" max="1027" width="16" style="1" customWidth="1"/>
    <col min="1028" max="1028" width="12.1640625" style="1" customWidth="1"/>
    <col min="1029" max="1029" width="10.33203125" style="1" customWidth="1"/>
    <col min="1030" max="1030" width="12.1640625" style="1" customWidth="1"/>
    <col min="1031" max="1031" width="12.5" style="1" customWidth="1"/>
    <col min="1032" max="1033" width="14" style="1" customWidth="1"/>
    <col min="1034" max="1034" width="25.33203125" style="1" customWidth="1"/>
    <col min="1035" max="1275" width="9.1640625" style="1"/>
    <col min="1276" max="1276" width="8.1640625" style="1" customWidth="1"/>
    <col min="1277" max="1277" width="22.83203125" style="1" customWidth="1"/>
    <col min="1278" max="1278" width="19" style="1" customWidth="1"/>
    <col min="1279" max="1279" width="15" style="1" customWidth="1"/>
    <col min="1280" max="1280" width="19" style="1" customWidth="1"/>
    <col min="1281" max="1281" width="15.5" style="1" customWidth="1"/>
    <col min="1282" max="1282" width="17" style="1" customWidth="1"/>
    <col min="1283" max="1283" width="16" style="1" customWidth="1"/>
    <col min="1284" max="1284" width="12.1640625" style="1" customWidth="1"/>
    <col min="1285" max="1285" width="10.33203125" style="1" customWidth="1"/>
    <col min="1286" max="1286" width="12.1640625" style="1" customWidth="1"/>
    <col min="1287" max="1287" width="12.5" style="1" customWidth="1"/>
    <col min="1288" max="1289" width="14" style="1" customWidth="1"/>
    <col min="1290" max="1290" width="25.33203125" style="1" customWidth="1"/>
    <col min="1291" max="1531" width="9.1640625" style="1"/>
    <col min="1532" max="1532" width="8.1640625" style="1" customWidth="1"/>
    <col min="1533" max="1533" width="22.83203125" style="1" customWidth="1"/>
    <col min="1534" max="1534" width="19" style="1" customWidth="1"/>
    <col min="1535" max="1535" width="15" style="1" customWidth="1"/>
    <col min="1536" max="1536" width="19" style="1" customWidth="1"/>
    <col min="1537" max="1537" width="15.5" style="1" customWidth="1"/>
    <col min="1538" max="1538" width="17" style="1" customWidth="1"/>
    <col min="1539" max="1539" width="16" style="1" customWidth="1"/>
    <col min="1540" max="1540" width="12.1640625" style="1" customWidth="1"/>
    <col min="1541" max="1541" width="10.33203125" style="1" customWidth="1"/>
    <col min="1542" max="1542" width="12.1640625" style="1" customWidth="1"/>
    <col min="1543" max="1543" width="12.5" style="1" customWidth="1"/>
    <col min="1544" max="1545" width="14" style="1" customWidth="1"/>
    <col min="1546" max="1546" width="25.33203125" style="1" customWidth="1"/>
    <col min="1547" max="1787" width="9.1640625" style="1"/>
    <col min="1788" max="1788" width="8.1640625" style="1" customWidth="1"/>
    <col min="1789" max="1789" width="22.83203125" style="1" customWidth="1"/>
    <col min="1790" max="1790" width="19" style="1" customWidth="1"/>
    <col min="1791" max="1791" width="15" style="1" customWidth="1"/>
    <col min="1792" max="1792" width="19" style="1" customWidth="1"/>
    <col min="1793" max="1793" width="15.5" style="1" customWidth="1"/>
    <col min="1794" max="1794" width="17" style="1" customWidth="1"/>
    <col min="1795" max="1795" width="16" style="1" customWidth="1"/>
    <col min="1796" max="1796" width="12.1640625" style="1" customWidth="1"/>
    <col min="1797" max="1797" width="10.33203125" style="1" customWidth="1"/>
    <col min="1798" max="1798" width="12.1640625" style="1" customWidth="1"/>
    <col min="1799" max="1799" width="12.5" style="1" customWidth="1"/>
    <col min="1800" max="1801" width="14" style="1" customWidth="1"/>
    <col min="1802" max="1802" width="25.33203125" style="1" customWidth="1"/>
    <col min="1803" max="2043" width="9.1640625" style="1"/>
    <col min="2044" max="2044" width="8.1640625" style="1" customWidth="1"/>
    <col min="2045" max="2045" width="22.83203125" style="1" customWidth="1"/>
    <col min="2046" max="2046" width="19" style="1" customWidth="1"/>
    <col min="2047" max="2047" width="15" style="1" customWidth="1"/>
    <col min="2048" max="2048" width="19" style="1" customWidth="1"/>
    <col min="2049" max="2049" width="15.5" style="1" customWidth="1"/>
    <col min="2050" max="2050" width="17" style="1" customWidth="1"/>
    <col min="2051" max="2051" width="16" style="1" customWidth="1"/>
    <col min="2052" max="2052" width="12.1640625" style="1" customWidth="1"/>
    <col min="2053" max="2053" width="10.33203125" style="1" customWidth="1"/>
    <col min="2054" max="2054" width="12.1640625" style="1" customWidth="1"/>
    <col min="2055" max="2055" width="12.5" style="1" customWidth="1"/>
    <col min="2056" max="2057" width="14" style="1" customWidth="1"/>
    <col min="2058" max="2058" width="25.33203125" style="1" customWidth="1"/>
    <col min="2059" max="2299" width="9.1640625" style="1"/>
    <col min="2300" max="2300" width="8.1640625" style="1" customWidth="1"/>
    <col min="2301" max="2301" width="22.83203125" style="1" customWidth="1"/>
    <col min="2302" max="2302" width="19" style="1" customWidth="1"/>
    <col min="2303" max="2303" width="15" style="1" customWidth="1"/>
    <col min="2304" max="2304" width="19" style="1" customWidth="1"/>
    <col min="2305" max="2305" width="15.5" style="1" customWidth="1"/>
    <col min="2306" max="2306" width="17" style="1" customWidth="1"/>
    <col min="2307" max="2307" width="16" style="1" customWidth="1"/>
    <col min="2308" max="2308" width="12.1640625" style="1" customWidth="1"/>
    <col min="2309" max="2309" width="10.33203125" style="1" customWidth="1"/>
    <col min="2310" max="2310" width="12.1640625" style="1" customWidth="1"/>
    <col min="2311" max="2311" width="12.5" style="1" customWidth="1"/>
    <col min="2312" max="2313" width="14" style="1" customWidth="1"/>
    <col min="2314" max="2314" width="25.33203125" style="1" customWidth="1"/>
    <col min="2315" max="2555" width="9.1640625" style="1"/>
    <col min="2556" max="2556" width="8.1640625" style="1" customWidth="1"/>
    <col min="2557" max="2557" width="22.83203125" style="1" customWidth="1"/>
    <col min="2558" max="2558" width="19" style="1" customWidth="1"/>
    <col min="2559" max="2559" width="15" style="1" customWidth="1"/>
    <col min="2560" max="2560" width="19" style="1" customWidth="1"/>
    <col min="2561" max="2561" width="15.5" style="1" customWidth="1"/>
    <col min="2562" max="2562" width="17" style="1" customWidth="1"/>
    <col min="2563" max="2563" width="16" style="1" customWidth="1"/>
    <col min="2564" max="2564" width="12.1640625" style="1" customWidth="1"/>
    <col min="2565" max="2565" width="10.33203125" style="1" customWidth="1"/>
    <col min="2566" max="2566" width="12.1640625" style="1" customWidth="1"/>
    <col min="2567" max="2567" width="12.5" style="1" customWidth="1"/>
    <col min="2568" max="2569" width="14" style="1" customWidth="1"/>
    <col min="2570" max="2570" width="25.33203125" style="1" customWidth="1"/>
    <col min="2571" max="2811" width="9.1640625" style="1"/>
    <col min="2812" max="2812" width="8.1640625" style="1" customWidth="1"/>
    <col min="2813" max="2813" width="22.83203125" style="1" customWidth="1"/>
    <col min="2814" max="2814" width="19" style="1" customWidth="1"/>
    <col min="2815" max="2815" width="15" style="1" customWidth="1"/>
    <col min="2816" max="2816" width="19" style="1" customWidth="1"/>
    <col min="2817" max="2817" width="15.5" style="1" customWidth="1"/>
    <col min="2818" max="2818" width="17" style="1" customWidth="1"/>
    <col min="2819" max="2819" width="16" style="1" customWidth="1"/>
    <col min="2820" max="2820" width="12.1640625" style="1" customWidth="1"/>
    <col min="2821" max="2821" width="10.33203125" style="1" customWidth="1"/>
    <col min="2822" max="2822" width="12.1640625" style="1" customWidth="1"/>
    <col min="2823" max="2823" width="12.5" style="1" customWidth="1"/>
    <col min="2824" max="2825" width="14" style="1" customWidth="1"/>
    <col min="2826" max="2826" width="25.33203125" style="1" customWidth="1"/>
    <col min="2827" max="3067" width="9.1640625" style="1"/>
    <col min="3068" max="3068" width="8.1640625" style="1" customWidth="1"/>
    <col min="3069" max="3069" width="22.83203125" style="1" customWidth="1"/>
    <col min="3070" max="3070" width="19" style="1" customWidth="1"/>
    <col min="3071" max="3071" width="15" style="1" customWidth="1"/>
    <col min="3072" max="3072" width="19" style="1" customWidth="1"/>
    <col min="3073" max="3073" width="15.5" style="1" customWidth="1"/>
    <col min="3074" max="3074" width="17" style="1" customWidth="1"/>
    <col min="3075" max="3075" width="16" style="1" customWidth="1"/>
    <col min="3076" max="3076" width="12.1640625" style="1" customWidth="1"/>
    <col min="3077" max="3077" width="10.33203125" style="1" customWidth="1"/>
    <col min="3078" max="3078" width="12.1640625" style="1" customWidth="1"/>
    <col min="3079" max="3079" width="12.5" style="1" customWidth="1"/>
    <col min="3080" max="3081" width="14" style="1" customWidth="1"/>
    <col min="3082" max="3082" width="25.33203125" style="1" customWidth="1"/>
    <col min="3083" max="3323" width="9.1640625" style="1"/>
    <col min="3324" max="3324" width="8.1640625" style="1" customWidth="1"/>
    <col min="3325" max="3325" width="22.83203125" style="1" customWidth="1"/>
    <col min="3326" max="3326" width="19" style="1" customWidth="1"/>
    <col min="3327" max="3327" width="15" style="1" customWidth="1"/>
    <col min="3328" max="3328" width="19" style="1" customWidth="1"/>
    <col min="3329" max="3329" width="15.5" style="1" customWidth="1"/>
    <col min="3330" max="3330" width="17" style="1" customWidth="1"/>
    <col min="3331" max="3331" width="16" style="1" customWidth="1"/>
    <col min="3332" max="3332" width="12.1640625" style="1" customWidth="1"/>
    <col min="3333" max="3333" width="10.33203125" style="1" customWidth="1"/>
    <col min="3334" max="3334" width="12.1640625" style="1" customWidth="1"/>
    <col min="3335" max="3335" width="12.5" style="1" customWidth="1"/>
    <col min="3336" max="3337" width="14" style="1" customWidth="1"/>
    <col min="3338" max="3338" width="25.33203125" style="1" customWidth="1"/>
    <col min="3339" max="3579" width="9.1640625" style="1"/>
    <col min="3580" max="3580" width="8.1640625" style="1" customWidth="1"/>
    <col min="3581" max="3581" width="22.83203125" style="1" customWidth="1"/>
    <col min="3582" max="3582" width="19" style="1" customWidth="1"/>
    <col min="3583" max="3583" width="15" style="1" customWidth="1"/>
    <col min="3584" max="3584" width="19" style="1" customWidth="1"/>
    <col min="3585" max="3585" width="15.5" style="1" customWidth="1"/>
    <col min="3586" max="3586" width="17" style="1" customWidth="1"/>
    <col min="3587" max="3587" width="16" style="1" customWidth="1"/>
    <col min="3588" max="3588" width="12.1640625" style="1" customWidth="1"/>
    <col min="3589" max="3589" width="10.33203125" style="1" customWidth="1"/>
    <col min="3590" max="3590" width="12.1640625" style="1" customWidth="1"/>
    <col min="3591" max="3591" width="12.5" style="1" customWidth="1"/>
    <col min="3592" max="3593" width="14" style="1" customWidth="1"/>
    <col min="3594" max="3594" width="25.33203125" style="1" customWidth="1"/>
    <col min="3595" max="3835" width="9.1640625" style="1"/>
    <col min="3836" max="3836" width="8.1640625" style="1" customWidth="1"/>
    <col min="3837" max="3837" width="22.83203125" style="1" customWidth="1"/>
    <col min="3838" max="3838" width="19" style="1" customWidth="1"/>
    <col min="3839" max="3839" width="15" style="1" customWidth="1"/>
    <col min="3840" max="3840" width="19" style="1" customWidth="1"/>
    <col min="3841" max="3841" width="15.5" style="1" customWidth="1"/>
    <col min="3842" max="3842" width="17" style="1" customWidth="1"/>
    <col min="3843" max="3843" width="16" style="1" customWidth="1"/>
    <col min="3844" max="3844" width="12.1640625" style="1" customWidth="1"/>
    <col min="3845" max="3845" width="10.33203125" style="1" customWidth="1"/>
    <col min="3846" max="3846" width="12.1640625" style="1" customWidth="1"/>
    <col min="3847" max="3847" width="12.5" style="1" customWidth="1"/>
    <col min="3848" max="3849" width="14" style="1" customWidth="1"/>
    <col min="3850" max="3850" width="25.33203125" style="1" customWidth="1"/>
    <col min="3851" max="4091" width="9.1640625" style="1"/>
    <col min="4092" max="4092" width="8.1640625" style="1" customWidth="1"/>
    <col min="4093" max="4093" width="22.83203125" style="1" customWidth="1"/>
    <col min="4094" max="4094" width="19" style="1" customWidth="1"/>
    <col min="4095" max="4095" width="15" style="1" customWidth="1"/>
    <col min="4096" max="4096" width="19" style="1" customWidth="1"/>
    <col min="4097" max="4097" width="15.5" style="1" customWidth="1"/>
    <col min="4098" max="4098" width="17" style="1" customWidth="1"/>
    <col min="4099" max="4099" width="16" style="1" customWidth="1"/>
    <col min="4100" max="4100" width="12.1640625" style="1" customWidth="1"/>
    <col min="4101" max="4101" width="10.33203125" style="1" customWidth="1"/>
    <col min="4102" max="4102" width="12.1640625" style="1" customWidth="1"/>
    <col min="4103" max="4103" width="12.5" style="1" customWidth="1"/>
    <col min="4104" max="4105" width="14" style="1" customWidth="1"/>
    <col min="4106" max="4106" width="25.33203125" style="1" customWidth="1"/>
    <col min="4107" max="4347" width="9.1640625" style="1"/>
    <col min="4348" max="4348" width="8.1640625" style="1" customWidth="1"/>
    <col min="4349" max="4349" width="22.83203125" style="1" customWidth="1"/>
    <col min="4350" max="4350" width="19" style="1" customWidth="1"/>
    <col min="4351" max="4351" width="15" style="1" customWidth="1"/>
    <col min="4352" max="4352" width="19" style="1" customWidth="1"/>
    <col min="4353" max="4353" width="15.5" style="1" customWidth="1"/>
    <col min="4354" max="4354" width="17" style="1" customWidth="1"/>
    <col min="4355" max="4355" width="16" style="1" customWidth="1"/>
    <col min="4356" max="4356" width="12.1640625" style="1" customWidth="1"/>
    <col min="4357" max="4357" width="10.33203125" style="1" customWidth="1"/>
    <col min="4358" max="4358" width="12.1640625" style="1" customWidth="1"/>
    <col min="4359" max="4359" width="12.5" style="1" customWidth="1"/>
    <col min="4360" max="4361" width="14" style="1" customWidth="1"/>
    <col min="4362" max="4362" width="25.33203125" style="1" customWidth="1"/>
    <col min="4363" max="4603" width="9.1640625" style="1"/>
    <col min="4604" max="4604" width="8.1640625" style="1" customWidth="1"/>
    <col min="4605" max="4605" width="22.83203125" style="1" customWidth="1"/>
    <col min="4606" max="4606" width="19" style="1" customWidth="1"/>
    <col min="4607" max="4607" width="15" style="1" customWidth="1"/>
    <col min="4608" max="4608" width="19" style="1" customWidth="1"/>
    <col min="4609" max="4609" width="15.5" style="1" customWidth="1"/>
    <col min="4610" max="4610" width="17" style="1" customWidth="1"/>
    <col min="4611" max="4611" width="16" style="1" customWidth="1"/>
    <col min="4612" max="4612" width="12.1640625" style="1" customWidth="1"/>
    <col min="4613" max="4613" width="10.33203125" style="1" customWidth="1"/>
    <col min="4614" max="4614" width="12.1640625" style="1" customWidth="1"/>
    <col min="4615" max="4615" width="12.5" style="1" customWidth="1"/>
    <col min="4616" max="4617" width="14" style="1" customWidth="1"/>
    <col min="4618" max="4618" width="25.33203125" style="1" customWidth="1"/>
    <col min="4619" max="4859" width="9.1640625" style="1"/>
    <col min="4860" max="4860" width="8.1640625" style="1" customWidth="1"/>
    <col min="4861" max="4861" width="22.83203125" style="1" customWidth="1"/>
    <col min="4862" max="4862" width="19" style="1" customWidth="1"/>
    <col min="4863" max="4863" width="15" style="1" customWidth="1"/>
    <col min="4864" max="4864" width="19" style="1" customWidth="1"/>
    <col min="4865" max="4865" width="15.5" style="1" customWidth="1"/>
    <col min="4866" max="4866" width="17" style="1" customWidth="1"/>
    <col min="4867" max="4867" width="16" style="1" customWidth="1"/>
    <col min="4868" max="4868" width="12.1640625" style="1" customWidth="1"/>
    <col min="4869" max="4869" width="10.33203125" style="1" customWidth="1"/>
    <col min="4870" max="4870" width="12.1640625" style="1" customWidth="1"/>
    <col min="4871" max="4871" width="12.5" style="1" customWidth="1"/>
    <col min="4872" max="4873" width="14" style="1" customWidth="1"/>
    <col min="4874" max="4874" width="25.33203125" style="1" customWidth="1"/>
    <col min="4875" max="5115" width="9.1640625" style="1"/>
    <col min="5116" max="5116" width="8.1640625" style="1" customWidth="1"/>
    <col min="5117" max="5117" width="22.83203125" style="1" customWidth="1"/>
    <col min="5118" max="5118" width="19" style="1" customWidth="1"/>
    <col min="5119" max="5119" width="15" style="1" customWidth="1"/>
    <col min="5120" max="5120" width="19" style="1" customWidth="1"/>
    <col min="5121" max="5121" width="15.5" style="1" customWidth="1"/>
    <col min="5122" max="5122" width="17" style="1" customWidth="1"/>
    <col min="5123" max="5123" width="16" style="1" customWidth="1"/>
    <col min="5124" max="5124" width="12.1640625" style="1" customWidth="1"/>
    <col min="5125" max="5125" width="10.33203125" style="1" customWidth="1"/>
    <col min="5126" max="5126" width="12.1640625" style="1" customWidth="1"/>
    <col min="5127" max="5127" width="12.5" style="1" customWidth="1"/>
    <col min="5128" max="5129" width="14" style="1" customWidth="1"/>
    <col min="5130" max="5130" width="25.33203125" style="1" customWidth="1"/>
    <col min="5131" max="5371" width="9.1640625" style="1"/>
    <col min="5372" max="5372" width="8.1640625" style="1" customWidth="1"/>
    <col min="5373" max="5373" width="22.83203125" style="1" customWidth="1"/>
    <col min="5374" max="5374" width="19" style="1" customWidth="1"/>
    <col min="5375" max="5375" width="15" style="1" customWidth="1"/>
    <col min="5376" max="5376" width="19" style="1" customWidth="1"/>
    <col min="5377" max="5377" width="15.5" style="1" customWidth="1"/>
    <col min="5378" max="5378" width="17" style="1" customWidth="1"/>
    <col min="5379" max="5379" width="16" style="1" customWidth="1"/>
    <col min="5380" max="5380" width="12.1640625" style="1" customWidth="1"/>
    <col min="5381" max="5381" width="10.33203125" style="1" customWidth="1"/>
    <col min="5382" max="5382" width="12.1640625" style="1" customWidth="1"/>
    <col min="5383" max="5383" width="12.5" style="1" customWidth="1"/>
    <col min="5384" max="5385" width="14" style="1" customWidth="1"/>
    <col min="5386" max="5386" width="25.33203125" style="1" customWidth="1"/>
    <col min="5387" max="5627" width="9.1640625" style="1"/>
    <col min="5628" max="5628" width="8.1640625" style="1" customWidth="1"/>
    <col min="5629" max="5629" width="22.83203125" style="1" customWidth="1"/>
    <col min="5630" max="5630" width="19" style="1" customWidth="1"/>
    <col min="5631" max="5631" width="15" style="1" customWidth="1"/>
    <col min="5632" max="5632" width="19" style="1" customWidth="1"/>
    <col min="5633" max="5633" width="15.5" style="1" customWidth="1"/>
    <col min="5634" max="5634" width="17" style="1" customWidth="1"/>
    <col min="5635" max="5635" width="16" style="1" customWidth="1"/>
    <col min="5636" max="5636" width="12.1640625" style="1" customWidth="1"/>
    <col min="5637" max="5637" width="10.33203125" style="1" customWidth="1"/>
    <col min="5638" max="5638" width="12.1640625" style="1" customWidth="1"/>
    <col min="5639" max="5639" width="12.5" style="1" customWidth="1"/>
    <col min="5640" max="5641" width="14" style="1" customWidth="1"/>
    <col min="5642" max="5642" width="25.33203125" style="1" customWidth="1"/>
    <col min="5643" max="5883" width="9.1640625" style="1"/>
    <col min="5884" max="5884" width="8.1640625" style="1" customWidth="1"/>
    <col min="5885" max="5885" width="22.83203125" style="1" customWidth="1"/>
    <col min="5886" max="5886" width="19" style="1" customWidth="1"/>
    <col min="5887" max="5887" width="15" style="1" customWidth="1"/>
    <col min="5888" max="5888" width="19" style="1" customWidth="1"/>
    <col min="5889" max="5889" width="15.5" style="1" customWidth="1"/>
    <col min="5890" max="5890" width="17" style="1" customWidth="1"/>
    <col min="5891" max="5891" width="16" style="1" customWidth="1"/>
    <col min="5892" max="5892" width="12.1640625" style="1" customWidth="1"/>
    <col min="5893" max="5893" width="10.33203125" style="1" customWidth="1"/>
    <col min="5894" max="5894" width="12.1640625" style="1" customWidth="1"/>
    <col min="5895" max="5895" width="12.5" style="1" customWidth="1"/>
    <col min="5896" max="5897" width="14" style="1" customWidth="1"/>
    <col min="5898" max="5898" width="25.33203125" style="1" customWidth="1"/>
    <col min="5899" max="6139" width="9.1640625" style="1"/>
    <col min="6140" max="6140" width="8.1640625" style="1" customWidth="1"/>
    <col min="6141" max="6141" width="22.83203125" style="1" customWidth="1"/>
    <col min="6142" max="6142" width="19" style="1" customWidth="1"/>
    <col min="6143" max="6143" width="15" style="1" customWidth="1"/>
    <col min="6144" max="6144" width="19" style="1" customWidth="1"/>
    <col min="6145" max="6145" width="15.5" style="1" customWidth="1"/>
    <col min="6146" max="6146" width="17" style="1" customWidth="1"/>
    <col min="6147" max="6147" width="16" style="1" customWidth="1"/>
    <col min="6148" max="6148" width="12.1640625" style="1" customWidth="1"/>
    <col min="6149" max="6149" width="10.33203125" style="1" customWidth="1"/>
    <col min="6150" max="6150" width="12.1640625" style="1" customWidth="1"/>
    <col min="6151" max="6151" width="12.5" style="1" customWidth="1"/>
    <col min="6152" max="6153" width="14" style="1" customWidth="1"/>
    <col min="6154" max="6154" width="25.33203125" style="1" customWidth="1"/>
    <col min="6155" max="6395" width="9.1640625" style="1"/>
    <col min="6396" max="6396" width="8.1640625" style="1" customWidth="1"/>
    <col min="6397" max="6397" width="22.83203125" style="1" customWidth="1"/>
    <col min="6398" max="6398" width="19" style="1" customWidth="1"/>
    <col min="6399" max="6399" width="15" style="1" customWidth="1"/>
    <col min="6400" max="6400" width="19" style="1" customWidth="1"/>
    <col min="6401" max="6401" width="15.5" style="1" customWidth="1"/>
    <col min="6402" max="6402" width="17" style="1" customWidth="1"/>
    <col min="6403" max="6403" width="16" style="1" customWidth="1"/>
    <col min="6404" max="6404" width="12.1640625" style="1" customWidth="1"/>
    <col min="6405" max="6405" width="10.33203125" style="1" customWidth="1"/>
    <col min="6406" max="6406" width="12.1640625" style="1" customWidth="1"/>
    <col min="6407" max="6407" width="12.5" style="1" customWidth="1"/>
    <col min="6408" max="6409" width="14" style="1" customWidth="1"/>
    <col min="6410" max="6410" width="25.33203125" style="1" customWidth="1"/>
    <col min="6411" max="6651" width="9.1640625" style="1"/>
    <col min="6652" max="6652" width="8.1640625" style="1" customWidth="1"/>
    <col min="6653" max="6653" width="22.83203125" style="1" customWidth="1"/>
    <col min="6654" max="6654" width="19" style="1" customWidth="1"/>
    <col min="6655" max="6655" width="15" style="1" customWidth="1"/>
    <col min="6656" max="6656" width="19" style="1" customWidth="1"/>
    <col min="6657" max="6657" width="15.5" style="1" customWidth="1"/>
    <col min="6658" max="6658" width="17" style="1" customWidth="1"/>
    <col min="6659" max="6659" width="16" style="1" customWidth="1"/>
    <col min="6660" max="6660" width="12.1640625" style="1" customWidth="1"/>
    <col min="6661" max="6661" width="10.33203125" style="1" customWidth="1"/>
    <col min="6662" max="6662" width="12.1640625" style="1" customWidth="1"/>
    <col min="6663" max="6663" width="12.5" style="1" customWidth="1"/>
    <col min="6664" max="6665" width="14" style="1" customWidth="1"/>
    <col min="6666" max="6666" width="25.33203125" style="1" customWidth="1"/>
    <col min="6667" max="6907" width="9.1640625" style="1"/>
    <col min="6908" max="6908" width="8.1640625" style="1" customWidth="1"/>
    <col min="6909" max="6909" width="22.83203125" style="1" customWidth="1"/>
    <col min="6910" max="6910" width="19" style="1" customWidth="1"/>
    <col min="6911" max="6911" width="15" style="1" customWidth="1"/>
    <col min="6912" max="6912" width="19" style="1" customWidth="1"/>
    <col min="6913" max="6913" width="15.5" style="1" customWidth="1"/>
    <col min="6914" max="6914" width="17" style="1" customWidth="1"/>
    <col min="6915" max="6915" width="16" style="1" customWidth="1"/>
    <col min="6916" max="6916" width="12.1640625" style="1" customWidth="1"/>
    <col min="6917" max="6917" width="10.33203125" style="1" customWidth="1"/>
    <col min="6918" max="6918" width="12.1640625" style="1" customWidth="1"/>
    <col min="6919" max="6919" width="12.5" style="1" customWidth="1"/>
    <col min="6920" max="6921" width="14" style="1" customWidth="1"/>
    <col min="6922" max="6922" width="25.33203125" style="1" customWidth="1"/>
    <col min="6923" max="7163" width="9.1640625" style="1"/>
    <col min="7164" max="7164" width="8.1640625" style="1" customWidth="1"/>
    <col min="7165" max="7165" width="22.83203125" style="1" customWidth="1"/>
    <col min="7166" max="7166" width="19" style="1" customWidth="1"/>
    <col min="7167" max="7167" width="15" style="1" customWidth="1"/>
    <col min="7168" max="7168" width="19" style="1" customWidth="1"/>
    <col min="7169" max="7169" width="15.5" style="1" customWidth="1"/>
    <col min="7170" max="7170" width="17" style="1" customWidth="1"/>
    <col min="7171" max="7171" width="16" style="1" customWidth="1"/>
    <col min="7172" max="7172" width="12.1640625" style="1" customWidth="1"/>
    <col min="7173" max="7173" width="10.33203125" style="1" customWidth="1"/>
    <col min="7174" max="7174" width="12.1640625" style="1" customWidth="1"/>
    <col min="7175" max="7175" width="12.5" style="1" customWidth="1"/>
    <col min="7176" max="7177" width="14" style="1" customWidth="1"/>
    <col min="7178" max="7178" width="25.33203125" style="1" customWidth="1"/>
    <col min="7179" max="7419" width="9.1640625" style="1"/>
    <col min="7420" max="7420" width="8.1640625" style="1" customWidth="1"/>
    <col min="7421" max="7421" width="22.83203125" style="1" customWidth="1"/>
    <col min="7422" max="7422" width="19" style="1" customWidth="1"/>
    <col min="7423" max="7423" width="15" style="1" customWidth="1"/>
    <col min="7424" max="7424" width="19" style="1" customWidth="1"/>
    <col min="7425" max="7425" width="15.5" style="1" customWidth="1"/>
    <col min="7426" max="7426" width="17" style="1" customWidth="1"/>
    <col min="7427" max="7427" width="16" style="1" customWidth="1"/>
    <col min="7428" max="7428" width="12.1640625" style="1" customWidth="1"/>
    <col min="7429" max="7429" width="10.33203125" style="1" customWidth="1"/>
    <col min="7430" max="7430" width="12.1640625" style="1" customWidth="1"/>
    <col min="7431" max="7431" width="12.5" style="1" customWidth="1"/>
    <col min="7432" max="7433" width="14" style="1" customWidth="1"/>
    <col min="7434" max="7434" width="25.33203125" style="1" customWidth="1"/>
    <col min="7435" max="7675" width="9.1640625" style="1"/>
    <col min="7676" max="7676" width="8.1640625" style="1" customWidth="1"/>
    <col min="7677" max="7677" width="22.83203125" style="1" customWidth="1"/>
    <col min="7678" max="7678" width="19" style="1" customWidth="1"/>
    <col min="7679" max="7679" width="15" style="1" customWidth="1"/>
    <col min="7680" max="7680" width="19" style="1" customWidth="1"/>
    <col min="7681" max="7681" width="15.5" style="1" customWidth="1"/>
    <col min="7682" max="7682" width="17" style="1" customWidth="1"/>
    <col min="7683" max="7683" width="16" style="1" customWidth="1"/>
    <col min="7684" max="7684" width="12.1640625" style="1" customWidth="1"/>
    <col min="7685" max="7685" width="10.33203125" style="1" customWidth="1"/>
    <col min="7686" max="7686" width="12.1640625" style="1" customWidth="1"/>
    <col min="7687" max="7687" width="12.5" style="1" customWidth="1"/>
    <col min="7688" max="7689" width="14" style="1" customWidth="1"/>
    <col min="7690" max="7690" width="25.33203125" style="1" customWidth="1"/>
    <col min="7691" max="7931" width="9.1640625" style="1"/>
    <col min="7932" max="7932" width="8.1640625" style="1" customWidth="1"/>
    <col min="7933" max="7933" width="22.83203125" style="1" customWidth="1"/>
    <col min="7934" max="7934" width="19" style="1" customWidth="1"/>
    <col min="7935" max="7935" width="15" style="1" customWidth="1"/>
    <col min="7936" max="7936" width="19" style="1" customWidth="1"/>
    <col min="7937" max="7937" width="15.5" style="1" customWidth="1"/>
    <col min="7938" max="7938" width="17" style="1" customWidth="1"/>
    <col min="7939" max="7939" width="16" style="1" customWidth="1"/>
    <col min="7940" max="7940" width="12.1640625" style="1" customWidth="1"/>
    <col min="7941" max="7941" width="10.33203125" style="1" customWidth="1"/>
    <col min="7942" max="7942" width="12.1640625" style="1" customWidth="1"/>
    <col min="7943" max="7943" width="12.5" style="1" customWidth="1"/>
    <col min="7944" max="7945" width="14" style="1" customWidth="1"/>
    <col min="7946" max="7946" width="25.33203125" style="1" customWidth="1"/>
    <col min="7947" max="8187" width="9.1640625" style="1"/>
    <col min="8188" max="8188" width="8.1640625" style="1" customWidth="1"/>
    <col min="8189" max="8189" width="22.83203125" style="1" customWidth="1"/>
    <col min="8190" max="8190" width="19" style="1" customWidth="1"/>
    <col min="8191" max="8191" width="15" style="1" customWidth="1"/>
    <col min="8192" max="8192" width="19" style="1" customWidth="1"/>
    <col min="8193" max="8193" width="15.5" style="1" customWidth="1"/>
    <col min="8194" max="8194" width="17" style="1" customWidth="1"/>
    <col min="8195" max="8195" width="16" style="1" customWidth="1"/>
    <col min="8196" max="8196" width="12.1640625" style="1" customWidth="1"/>
    <col min="8197" max="8197" width="10.33203125" style="1" customWidth="1"/>
    <col min="8198" max="8198" width="12.1640625" style="1" customWidth="1"/>
    <col min="8199" max="8199" width="12.5" style="1" customWidth="1"/>
    <col min="8200" max="8201" width="14" style="1" customWidth="1"/>
    <col min="8202" max="8202" width="25.33203125" style="1" customWidth="1"/>
    <col min="8203" max="8443" width="9.1640625" style="1"/>
    <col min="8444" max="8444" width="8.1640625" style="1" customWidth="1"/>
    <col min="8445" max="8445" width="22.83203125" style="1" customWidth="1"/>
    <col min="8446" max="8446" width="19" style="1" customWidth="1"/>
    <col min="8447" max="8447" width="15" style="1" customWidth="1"/>
    <col min="8448" max="8448" width="19" style="1" customWidth="1"/>
    <col min="8449" max="8449" width="15.5" style="1" customWidth="1"/>
    <col min="8450" max="8450" width="17" style="1" customWidth="1"/>
    <col min="8451" max="8451" width="16" style="1" customWidth="1"/>
    <col min="8452" max="8452" width="12.1640625" style="1" customWidth="1"/>
    <col min="8453" max="8453" width="10.33203125" style="1" customWidth="1"/>
    <col min="8454" max="8454" width="12.1640625" style="1" customWidth="1"/>
    <col min="8455" max="8455" width="12.5" style="1" customWidth="1"/>
    <col min="8456" max="8457" width="14" style="1" customWidth="1"/>
    <col min="8458" max="8458" width="25.33203125" style="1" customWidth="1"/>
    <col min="8459" max="8699" width="9.1640625" style="1"/>
    <col min="8700" max="8700" width="8.1640625" style="1" customWidth="1"/>
    <col min="8701" max="8701" width="22.83203125" style="1" customWidth="1"/>
    <col min="8702" max="8702" width="19" style="1" customWidth="1"/>
    <col min="8703" max="8703" width="15" style="1" customWidth="1"/>
    <col min="8704" max="8704" width="19" style="1" customWidth="1"/>
    <col min="8705" max="8705" width="15.5" style="1" customWidth="1"/>
    <col min="8706" max="8706" width="17" style="1" customWidth="1"/>
    <col min="8707" max="8707" width="16" style="1" customWidth="1"/>
    <col min="8708" max="8708" width="12.1640625" style="1" customWidth="1"/>
    <col min="8709" max="8709" width="10.33203125" style="1" customWidth="1"/>
    <col min="8710" max="8710" width="12.1640625" style="1" customWidth="1"/>
    <col min="8711" max="8711" width="12.5" style="1" customWidth="1"/>
    <col min="8712" max="8713" width="14" style="1" customWidth="1"/>
    <col min="8714" max="8714" width="25.33203125" style="1" customWidth="1"/>
    <col min="8715" max="8955" width="9.1640625" style="1"/>
    <col min="8956" max="8956" width="8.1640625" style="1" customWidth="1"/>
    <col min="8957" max="8957" width="22.83203125" style="1" customWidth="1"/>
    <col min="8958" max="8958" width="19" style="1" customWidth="1"/>
    <col min="8959" max="8959" width="15" style="1" customWidth="1"/>
    <col min="8960" max="8960" width="19" style="1" customWidth="1"/>
    <col min="8961" max="8961" width="15.5" style="1" customWidth="1"/>
    <col min="8962" max="8962" width="17" style="1" customWidth="1"/>
    <col min="8963" max="8963" width="16" style="1" customWidth="1"/>
    <col min="8964" max="8964" width="12.1640625" style="1" customWidth="1"/>
    <col min="8965" max="8965" width="10.33203125" style="1" customWidth="1"/>
    <col min="8966" max="8966" width="12.1640625" style="1" customWidth="1"/>
    <col min="8967" max="8967" width="12.5" style="1" customWidth="1"/>
    <col min="8968" max="8969" width="14" style="1" customWidth="1"/>
    <col min="8970" max="8970" width="25.33203125" style="1" customWidth="1"/>
    <col min="8971" max="9211" width="9.1640625" style="1"/>
    <col min="9212" max="9212" width="8.1640625" style="1" customWidth="1"/>
    <col min="9213" max="9213" width="22.83203125" style="1" customWidth="1"/>
    <col min="9214" max="9214" width="19" style="1" customWidth="1"/>
    <col min="9215" max="9215" width="15" style="1" customWidth="1"/>
    <col min="9216" max="9216" width="19" style="1" customWidth="1"/>
    <col min="9217" max="9217" width="15.5" style="1" customWidth="1"/>
    <col min="9218" max="9218" width="17" style="1" customWidth="1"/>
    <col min="9219" max="9219" width="16" style="1" customWidth="1"/>
    <col min="9220" max="9220" width="12.1640625" style="1" customWidth="1"/>
    <col min="9221" max="9221" width="10.33203125" style="1" customWidth="1"/>
    <col min="9222" max="9222" width="12.1640625" style="1" customWidth="1"/>
    <col min="9223" max="9223" width="12.5" style="1" customWidth="1"/>
    <col min="9224" max="9225" width="14" style="1" customWidth="1"/>
    <col min="9226" max="9226" width="25.33203125" style="1" customWidth="1"/>
    <col min="9227" max="9467" width="9.1640625" style="1"/>
    <col min="9468" max="9468" width="8.1640625" style="1" customWidth="1"/>
    <col min="9469" max="9469" width="22.83203125" style="1" customWidth="1"/>
    <col min="9470" max="9470" width="19" style="1" customWidth="1"/>
    <col min="9471" max="9471" width="15" style="1" customWidth="1"/>
    <col min="9472" max="9472" width="19" style="1" customWidth="1"/>
    <col min="9473" max="9473" width="15.5" style="1" customWidth="1"/>
    <col min="9474" max="9474" width="17" style="1" customWidth="1"/>
    <col min="9475" max="9475" width="16" style="1" customWidth="1"/>
    <col min="9476" max="9476" width="12.1640625" style="1" customWidth="1"/>
    <col min="9477" max="9477" width="10.33203125" style="1" customWidth="1"/>
    <col min="9478" max="9478" width="12.1640625" style="1" customWidth="1"/>
    <col min="9479" max="9479" width="12.5" style="1" customWidth="1"/>
    <col min="9480" max="9481" width="14" style="1" customWidth="1"/>
    <col min="9482" max="9482" width="25.33203125" style="1" customWidth="1"/>
    <col min="9483" max="9723" width="9.1640625" style="1"/>
    <col min="9724" max="9724" width="8.1640625" style="1" customWidth="1"/>
    <col min="9725" max="9725" width="22.83203125" style="1" customWidth="1"/>
    <col min="9726" max="9726" width="19" style="1" customWidth="1"/>
    <col min="9727" max="9727" width="15" style="1" customWidth="1"/>
    <col min="9728" max="9728" width="19" style="1" customWidth="1"/>
    <col min="9729" max="9729" width="15.5" style="1" customWidth="1"/>
    <col min="9730" max="9730" width="17" style="1" customWidth="1"/>
    <col min="9731" max="9731" width="16" style="1" customWidth="1"/>
    <col min="9732" max="9732" width="12.1640625" style="1" customWidth="1"/>
    <col min="9733" max="9733" width="10.33203125" style="1" customWidth="1"/>
    <col min="9734" max="9734" width="12.1640625" style="1" customWidth="1"/>
    <col min="9735" max="9735" width="12.5" style="1" customWidth="1"/>
    <col min="9736" max="9737" width="14" style="1" customWidth="1"/>
    <col min="9738" max="9738" width="25.33203125" style="1" customWidth="1"/>
    <col min="9739" max="9979" width="9.1640625" style="1"/>
    <col min="9980" max="9980" width="8.1640625" style="1" customWidth="1"/>
    <col min="9981" max="9981" width="22.83203125" style="1" customWidth="1"/>
    <col min="9982" max="9982" width="19" style="1" customWidth="1"/>
    <col min="9983" max="9983" width="15" style="1" customWidth="1"/>
    <col min="9984" max="9984" width="19" style="1" customWidth="1"/>
    <col min="9985" max="9985" width="15.5" style="1" customWidth="1"/>
    <col min="9986" max="9986" width="17" style="1" customWidth="1"/>
    <col min="9987" max="9987" width="16" style="1" customWidth="1"/>
    <col min="9988" max="9988" width="12.1640625" style="1" customWidth="1"/>
    <col min="9989" max="9989" width="10.33203125" style="1" customWidth="1"/>
    <col min="9990" max="9990" width="12.1640625" style="1" customWidth="1"/>
    <col min="9991" max="9991" width="12.5" style="1" customWidth="1"/>
    <col min="9992" max="9993" width="14" style="1" customWidth="1"/>
    <col min="9994" max="9994" width="25.33203125" style="1" customWidth="1"/>
    <col min="9995" max="10235" width="9.1640625" style="1"/>
    <col min="10236" max="10236" width="8.1640625" style="1" customWidth="1"/>
    <col min="10237" max="10237" width="22.83203125" style="1" customWidth="1"/>
    <col min="10238" max="10238" width="19" style="1" customWidth="1"/>
    <col min="10239" max="10239" width="15" style="1" customWidth="1"/>
    <col min="10240" max="10240" width="19" style="1" customWidth="1"/>
    <col min="10241" max="10241" width="15.5" style="1" customWidth="1"/>
    <col min="10242" max="10242" width="17" style="1" customWidth="1"/>
    <col min="10243" max="10243" width="16" style="1" customWidth="1"/>
    <col min="10244" max="10244" width="12.1640625" style="1" customWidth="1"/>
    <col min="10245" max="10245" width="10.33203125" style="1" customWidth="1"/>
    <col min="10246" max="10246" width="12.1640625" style="1" customWidth="1"/>
    <col min="10247" max="10247" width="12.5" style="1" customWidth="1"/>
    <col min="10248" max="10249" width="14" style="1" customWidth="1"/>
    <col min="10250" max="10250" width="25.33203125" style="1" customWidth="1"/>
    <col min="10251" max="10491" width="9.1640625" style="1"/>
    <col min="10492" max="10492" width="8.1640625" style="1" customWidth="1"/>
    <col min="10493" max="10493" width="22.83203125" style="1" customWidth="1"/>
    <col min="10494" max="10494" width="19" style="1" customWidth="1"/>
    <col min="10495" max="10495" width="15" style="1" customWidth="1"/>
    <col min="10496" max="10496" width="19" style="1" customWidth="1"/>
    <col min="10497" max="10497" width="15.5" style="1" customWidth="1"/>
    <col min="10498" max="10498" width="17" style="1" customWidth="1"/>
    <col min="10499" max="10499" width="16" style="1" customWidth="1"/>
    <col min="10500" max="10500" width="12.1640625" style="1" customWidth="1"/>
    <col min="10501" max="10501" width="10.33203125" style="1" customWidth="1"/>
    <col min="10502" max="10502" width="12.1640625" style="1" customWidth="1"/>
    <col min="10503" max="10503" width="12.5" style="1" customWidth="1"/>
    <col min="10504" max="10505" width="14" style="1" customWidth="1"/>
    <col min="10506" max="10506" width="25.33203125" style="1" customWidth="1"/>
    <col min="10507" max="10747" width="9.1640625" style="1"/>
    <col min="10748" max="10748" width="8.1640625" style="1" customWidth="1"/>
    <col min="10749" max="10749" width="22.83203125" style="1" customWidth="1"/>
    <col min="10750" max="10750" width="19" style="1" customWidth="1"/>
    <col min="10751" max="10751" width="15" style="1" customWidth="1"/>
    <col min="10752" max="10752" width="19" style="1" customWidth="1"/>
    <col min="10753" max="10753" width="15.5" style="1" customWidth="1"/>
    <col min="10754" max="10754" width="17" style="1" customWidth="1"/>
    <col min="10755" max="10755" width="16" style="1" customWidth="1"/>
    <col min="10756" max="10756" width="12.1640625" style="1" customWidth="1"/>
    <col min="10757" max="10757" width="10.33203125" style="1" customWidth="1"/>
    <col min="10758" max="10758" width="12.1640625" style="1" customWidth="1"/>
    <col min="10759" max="10759" width="12.5" style="1" customWidth="1"/>
    <col min="10760" max="10761" width="14" style="1" customWidth="1"/>
    <col min="10762" max="10762" width="25.33203125" style="1" customWidth="1"/>
    <col min="10763" max="11003" width="9.1640625" style="1"/>
    <col min="11004" max="11004" width="8.1640625" style="1" customWidth="1"/>
    <col min="11005" max="11005" width="22.83203125" style="1" customWidth="1"/>
    <col min="11006" max="11006" width="19" style="1" customWidth="1"/>
    <col min="11007" max="11007" width="15" style="1" customWidth="1"/>
    <col min="11008" max="11008" width="19" style="1" customWidth="1"/>
    <col min="11009" max="11009" width="15.5" style="1" customWidth="1"/>
    <col min="11010" max="11010" width="17" style="1" customWidth="1"/>
    <col min="11011" max="11011" width="16" style="1" customWidth="1"/>
    <col min="11012" max="11012" width="12.1640625" style="1" customWidth="1"/>
    <col min="11013" max="11013" width="10.33203125" style="1" customWidth="1"/>
    <col min="11014" max="11014" width="12.1640625" style="1" customWidth="1"/>
    <col min="11015" max="11015" width="12.5" style="1" customWidth="1"/>
    <col min="11016" max="11017" width="14" style="1" customWidth="1"/>
    <col min="11018" max="11018" width="25.33203125" style="1" customWidth="1"/>
    <col min="11019" max="11259" width="9.1640625" style="1"/>
    <col min="11260" max="11260" width="8.1640625" style="1" customWidth="1"/>
    <col min="11261" max="11261" width="22.83203125" style="1" customWidth="1"/>
    <col min="11262" max="11262" width="19" style="1" customWidth="1"/>
    <col min="11263" max="11263" width="15" style="1" customWidth="1"/>
    <col min="11264" max="11264" width="19" style="1" customWidth="1"/>
    <col min="11265" max="11265" width="15.5" style="1" customWidth="1"/>
    <col min="11266" max="11266" width="17" style="1" customWidth="1"/>
    <col min="11267" max="11267" width="16" style="1" customWidth="1"/>
    <col min="11268" max="11268" width="12.1640625" style="1" customWidth="1"/>
    <col min="11269" max="11269" width="10.33203125" style="1" customWidth="1"/>
    <col min="11270" max="11270" width="12.1640625" style="1" customWidth="1"/>
    <col min="11271" max="11271" width="12.5" style="1" customWidth="1"/>
    <col min="11272" max="11273" width="14" style="1" customWidth="1"/>
    <col min="11274" max="11274" width="25.33203125" style="1" customWidth="1"/>
    <col min="11275" max="11515" width="9.1640625" style="1"/>
    <col min="11516" max="11516" width="8.1640625" style="1" customWidth="1"/>
    <col min="11517" max="11517" width="22.83203125" style="1" customWidth="1"/>
    <col min="11518" max="11518" width="19" style="1" customWidth="1"/>
    <col min="11519" max="11519" width="15" style="1" customWidth="1"/>
    <col min="11520" max="11520" width="19" style="1" customWidth="1"/>
    <col min="11521" max="11521" width="15.5" style="1" customWidth="1"/>
    <col min="11522" max="11522" width="17" style="1" customWidth="1"/>
    <col min="11523" max="11523" width="16" style="1" customWidth="1"/>
    <col min="11524" max="11524" width="12.1640625" style="1" customWidth="1"/>
    <col min="11525" max="11525" width="10.33203125" style="1" customWidth="1"/>
    <col min="11526" max="11526" width="12.1640625" style="1" customWidth="1"/>
    <col min="11527" max="11527" width="12.5" style="1" customWidth="1"/>
    <col min="11528" max="11529" width="14" style="1" customWidth="1"/>
    <col min="11530" max="11530" width="25.33203125" style="1" customWidth="1"/>
    <col min="11531" max="11771" width="9.1640625" style="1"/>
    <col min="11772" max="11772" width="8.1640625" style="1" customWidth="1"/>
    <col min="11773" max="11773" width="22.83203125" style="1" customWidth="1"/>
    <col min="11774" max="11774" width="19" style="1" customWidth="1"/>
    <col min="11775" max="11775" width="15" style="1" customWidth="1"/>
    <col min="11776" max="11776" width="19" style="1" customWidth="1"/>
    <col min="11777" max="11777" width="15.5" style="1" customWidth="1"/>
    <col min="11778" max="11778" width="17" style="1" customWidth="1"/>
    <col min="11779" max="11779" width="16" style="1" customWidth="1"/>
    <col min="11780" max="11780" width="12.1640625" style="1" customWidth="1"/>
    <col min="11781" max="11781" width="10.33203125" style="1" customWidth="1"/>
    <col min="11782" max="11782" width="12.1640625" style="1" customWidth="1"/>
    <col min="11783" max="11783" width="12.5" style="1" customWidth="1"/>
    <col min="11784" max="11785" width="14" style="1" customWidth="1"/>
    <col min="11786" max="11786" width="25.33203125" style="1" customWidth="1"/>
    <col min="11787" max="12027" width="9.1640625" style="1"/>
    <col min="12028" max="12028" width="8.1640625" style="1" customWidth="1"/>
    <col min="12029" max="12029" width="22.83203125" style="1" customWidth="1"/>
    <col min="12030" max="12030" width="19" style="1" customWidth="1"/>
    <col min="12031" max="12031" width="15" style="1" customWidth="1"/>
    <col min="12032" max="12032" width="19" style="1" customWidth="1"/>
    <col min="12033" max="12033" width="15.5" style="1" customWidth="1"/>
    <col min="12034" max="12034" width="17" style="1" customWidth="1"/>
    <col min="12035" max="12035" width="16" style="1" customWidth="1"/>
    <col min="12036" max="12036" width="12.1640625" style="1" customWidth="1"/>
    <col min="12037" max="12037" width="10.33203125" style="1" customWidth="1"/>
    <col min="12038" max="12038" width="12.1640625" style="1" customWidth="1"/>
    <col min="12039" max="12039" width="12.5" style="1" customWidth="1"/>
    <col min="12040" max="12041" width="14" style="1" customWidth="1"/>
    <col min="12042" max="12042" width="25.33203125" style="1" customWidth="1"/>
    <col min="12043" max="12283" width="9.1640625" style="1"/>
    <col min="12284" max="12284" width="8.1640625" style="1" customWidth="1"/>
    <col min="12285" max="12285" width="22.83203125" style="1" customWidth="1"/>
    <col min="12286" max="12286" width="19" style="1" customWidth="1"/>
    <col min="12287" max="12287" width="15" style="1" customWidth="1"/>
    <col min="12288" max="12288" width="19" style="1" customWidth="1"/>
    <col min="12289" max="12289" width="15.5" style="1" customWidth="1"/>
    <col min="12290" max="12290" width="17" style="1" customWidth="1"/>
    <col min="12291" max="12291" width="16" style="1" customWidth="1"/>
    <col min="12292" max="12292" width="12.1640625" style="1" customWidth="1"/>
    <col min="12293" max="12293" width="10.33203125" style="1" customWidth="1"/>
    <col min="12294" max="12294" width="12.1640625" style="1" customWidth="1"/>
    <col min="12295" max="12295" width="12.5" style="1" customWidth="1"/>
    <col min="12296" max="12297" width="14" style="1" customWidth="1"/>
    <col min="12298" max="12298" width="25.33203125" style="1" customWidth="1"/>
    <col min="12299" max="12539" width="9.1640625" style="1"/>
    <col min="12540" max="12540" width="8.1640625" style="1" customWidth="1"/>
    <col min="12541" max="12541" width="22.83203125" style="1" customWidth="1"/>
    <col min="12542" max="12542" width="19" style="1" customWidth="1"/>
    <col min="12543" max="12543" width="15" style="1" customWidth="1"/>
    <col min="12544" max="12544" width="19" style="1" customWidth="1"/>
    <col min="12545" max="12545" width="15.5" style="1" customWidth="1"/>
    <col min="12546" max="12546" width="17" style="1" customWidth="1"/>
    <col min="12547" max="12547" width="16" style="1" customWidth="1"/>
    <col min="12548" max="12548" width="12.1640625" style="1" customWidth="1"/>
    <col min="12549" max="12549" width="10.33203125" style="1" customWidth="1"/>
    <col min="12550" max="12550" width="12.1640625" style="1" customWidth="1"/>
    <col min="12551" max="12551" width="12.5" style="1" customWidth="1"/>
    <col min="12552" max="12553" width="14" style="1" customWidth="1"/>
    <col min="12554" max="12554" width="25.33203125" style="1" customWidth="1"/>
    <col min="12555" max="12795" width="9.1640625" style="1"/>
    <col min="12796" max="12796" width="8.1640625" style="1" customWidth="1"/>
    <col min="12797" max="12797" width="22.83203125" style="1" customWidth="1"/>
    <col min="12798" max="12798" width="19" style="1" customWidth="1"/>
    <col min="12799" max="12799" width="15" style="1" customWidth="1"/>
    <col min="12800" max="12800" width="19" style="1" customWidth="1"/>
    <col min="12801" max="12801" width="15.5" style="1" customWidth="1"/>
    <col min="12802" max="12802" width="17" style="1" customWidth="1"/>
    <col min="12803" max="12803" width="16" style="1" customWidth="1"/>
    <col min="12804" max="12804" width="12.1640625" style="1" customWidth="1"/>
    <col min="12805" max="12805" width="10.33203125" style="1" customWidth="1"/>
    <col min="12806" max="12806" width="12.1640625" style="1" customWidth="1"/>
    <col min="12807" max="12807" width="12.5" style="1" customWidth="1"/>
    <col min="12808" max="12809" width="14" style="1" customWidth="1"/>
    <col min="12810" max="12810" width="25.33203125" style="1" customWidth="1"/>
    <col min="12811" max="13051" width="9.1640625" style="1"/>
    <col min="13052" max="13052" width="8.1640625" style="1" customWidth="1"/>
    <col min="13053" max="13053" width="22.83203125" style="1" customWidth="1"/>
    <col min="13054" max="13054" width="19" style="1" customWidth="1"/>
    <col min="13055" max="13055" width="15" style="1" customWidth="1"/>
    <col min="13056" max="13056" width="19" style="1" customWidth="1"/>
    <col min="13057" max="13057" width="15.5" style="1" customWidth="1"/>
    <col min="13058" max="13058" width="17" style="1" customWidth="1"/>
    <col min="13059" max="13059" width="16" style="1" customWidth="1"/>
    <col min="13060" max="13060" width="12.1640625" style="1" customWidth="1"/>
    <col min="13061" max="13061" width="10.33203125" style="1" customWidth="1"/>
    <col min="13062" max="13062" width="12.1640625" style="1" customWidth="1"/>
    <col min="13063" max="13063" width="12.5" style="1" customWidth="1"/>
    <col min="13064" max="13065" width="14" style="1" customWidth="1"/>
    <col min="13066" max="13066" width="25.33203125" style="1" customWidth="1"/>
    <col min="13067" max="13307" width="9.1640625" style="1"/>
    <col min="13308" max="13308" width="8.1640625" style="1" customWidth="1"/>
    <col min="13309" max="13309" width="22.83203125" style="1" customWidth="1"/>
    <col min="13310" max="13310" width="19" style="1" customWidth="1"/>
    <col min="13311" max="13311" width="15" style="1" customWidth="1"/>
    <col min="13312" max="13312" width="19" style="1" customWidth="1"/>
    <col min="13313" max="13313" width="15.5" style="1" customWidth="1"/>
    <col min="13314" max="13314" width="17" style="1" customWidth="1"/>
    <col min="13315" max="13315" width="16" style="1" customWidth="1"/>
    <col min="13316" max="13316" width="12.1640625" style="1" customWidth="1"/>
    <col min="13317" max="13317" width="10.33203125" style="1" customWidth="1"/>
    <col min="13318" max="13318" width="12.1640625" style="1" customWidth="1"/>
    <col min="13319" max="13319" width="12.5" style="1" customWidth="1"/>
    <col min="13320" max="13321" width="14" style="1" customWidth="1"/>
    <col min="13322" max="13322" width="25.33203125" style="1" customWidth="1"/>
    <col min="13323" max="13563" width="9.1640625" style="1"/>
    <col min="13564" max="13564" width="8.1640625" style="1" customWidth="1"/>
    <col min="13565" max="13565" width="22.83203125" style="1" customWidth="1"/>
    <col min="13566" max="13566" width="19" style="1" customWidth="1"/>
    <col min="13567" max="13567" width="15" style="1" customWidth="1"/>
    <col min="13568" max="13568" width="19" style="1" customWidth="1"/>
    <col min="13569" max="13569" width="15.5" style="1" customWidth="1"/>
    <col min="13570" max="13570" width="17" style="1" customWidth="1"/>
    <col min="13571" max="13571" width="16" style="1" customWidth="1"/>
    <col min="13572" max="13572" width="12.1640625" style="1" customWidth="1"/>
    <col min="13573" max="13573" width="10.33203125" style="1" customWidth="1"/>
    <col min="13574" max="13574" width="12.1640625" style="1" customWidth="1"/>
    <col min="13575" max="13575" width="12.5" style="1" customWidth="1"/>
    <col min="13576" max="13577" width="14" style="1" customWidth="1"/>
    <col min="13578" max="13578" width="25.33203125" style="1" customWidth="1"/>
    <col min="13579" max="13819" width="9.1640625" style="1"/>
    <col min="13820" max="13820" width="8.1640625" style="1" customWidth="1"/>
    <col min="13821" max="13821" width="22.83203125" style="1" customWidth="1"/>
    <col min="13822" max="13822" width="19" style="1" customWidth="1"/>
    <col min="13823" max="13823" width="15" style="1" customWidth="1"/>
    <col min="13824" max="13824" width="19" style="1" customWidth="1"/>
    <col min="13825" max="13825" width="15.5" style="1" customWidth="1"/>
    <col min="13826" max="13826" width="17" style="1" customWidth="1"/>
    <col min="13827" max="13827" width="16" style="1" customWidth="1"/>
    <col min="13828" max="13828" width="12.1640625" style="1" customWidth="1"/>
    <col min="13829" max="13829" width="10.33203125" style="1" customWidth="1"/>
    <col min="13830" max="13830" width="12.1640625" style="1" customWidth="1"/>
    <col min="13831" max="13831" width="12.5" style="1" customWidth="1"/>
    <col min="13832" max="13833" width="14" style="1" customWidth="1"/>
    <col min="13834" max="13834" width="25.33203125" style="1" customWidth="1"/>
    <col min="13835" max="14075" width="9.1640625" style="1"/>
    <col min="14076" max="14076" width="8.1640625" style="1" customWidth="1"/>
    <col min="14077" max="14077" width="22.83203125" style="1" customWidth="1"/>
    <col min="14078" max="14078" width="19" style="1" customWidth="1"/>
    <col min="14079" max="14079" width="15" style="1" customWidth="1"/>
    <col min="14080" max="14080" width="19" style="1" customWidth="1"/>
    <col min="14081" max="14081" width="15.5" style="1" customWidth="1"/>
    <col min="14082" max="14082" width="17" style="1" customWidth="1"/>
    <col min="14083" max="14083" width="16" style="1" customWidth="1"/>
    <col min="14084" max="14084" width="12.1640625" style="1" customWidth="1"/>
    <col min="14085" max="14085" width="10.33203125" style="1" customWidth="1"/>
    <col min="14086" max="14086" width="12.1640625" style="1" customWidth="1"/>
    <col min="14087" max="14087" width="12.5" style="1" customWidth="1"/>
    <col min="14088" max="14089" width="14" style="1" customWidth="1"/>
    <col min="14090" max="14090" width="25.33203125" style="1" customWidth="1"/>
    <col min="14091" max="14331" width="9.1640625" style="1"/>
    <col min="14332" max="14332" width="8.1640625" style="1" customWidth="1"/>
    <col min="14333" max="14333" width="22.83203125" style="1" customWidth="1"/>
    <col min="14334" max="14334" width="19" style="1" customWidth="1"/>
    <col min="14335" max="14335" width="15" style="1" customWidth="1"/>
    <col min="14336" max="14336" width="19" style="1" customWidth="1"/>
    <col min="14337" max="14337" width="15.5" style="1" customWidth="1"/>
    <col min="14338" max="14338" width="17" style="1" customWidth="1"/>
    <col min="14339" max="14339" width="16" style="1" customWidth="1"/>
    <col min="14340" max="14340" width="12.1640625" style="1" customWidth="1"/>
    <col min="14341" max="14341" width="10.33203125" style="1" customWidth="1"/>
    <col min="14342" max="14342" width="12.1640625" style="1" customWidth="1"/>
    <col min="14343" max="14343" width="12.5" style="1" customWidth="1"/>
    <col min="14344" max="14345" width="14" style="1" customWidth="1"/>
    <col min="14346" max="14346" width="25.33203125" style="1" customWidth="1"/>
    <col min="14347" max="14587" width="9.1640625" style="1"/>
    <col min="14588" max="14588" width="8.1640625" style="1" customWidth="1"/>
    <col min="14589" max="14589" width="22.83203125" style="1" customWidth="1"/>
    <col min="14590" max="14590" width="19" style="1" customWidth="1"/>
    <col min="14591" max="14591" width="15" style="1" customWidth="1"/>
    <col min="14592" max="14592" width="19" style="1" customWidth="1"/>
    <col min="14593" max="14593" width="15.5" style="1" customWidth="1"/>
    <col min="14594" max="14594" width="17" style="1" customWidth="1"/>
    <col min="14595" max="14595" width="16" style="1" customWidth="1"/>
    <col min="14596" max="14596" width="12.1640625" style="1" customWidth="1"/>
    <col min="14597" max="14597" width="10.33203125" style="1" customWidth="1"/>
    <col min="14598" max="14598" width="12.1640625" style="1" customWidth="1"/>
    <col min="14599" max="14599" width="12.5" style="1" customWidth="1"/>
    <col min="14600" max="14601" width="14" style="1" customWidth="1"/>
    <col min="14602" max="14602" width="25.33203125" style="1" customWidth="1"/>
    <col min="14603" max="14843" width="9.1640625" style="1"/>
    <col min="14844" max="14844" width="8.1640625" style="1" customWidth="1"/>
    <col min="14845" max="14845" width="22.83203125" style="1" customWidth="1"/>
    <col min="14846" max="14846" width="19" style="1" customWidth="1"/>
    <col min="14847" max="14847" width="15" style="1" customWidth="1"/>
    <col min="14848" max="14848" width="19" style="1" customWidth="1"/>
    <col min="14849" max="14849" width="15.5" style="1" customWidth="1"/>
    <col min="14850" max="14850" width="17" style="1" customWidth="1"/>
    <col min="14851" max="14851" width="16" style="1" customWidth="1"/>
    <col min="14852" max="14852" width="12.1640625" style="1" customWidth="1"/>
    <col min="14853" max="14853" width="10.33203125" style="1" customWidth="1"/>
    <col min="14854" max="14854" width="12.1640625" style="1" customWidth="1"/>
    <col min="14855" max="14855" width="12.5" style="1" customWidth="1"/>
    <col min="14856" max="14857" width="14" style="1" customWidth="1"/>
    <col min="14858" max="14858" width="25.33203125" style="1" customWidth="1"/>
    <col min="14859" max="15099" width="9.1640625" style="1"/>
    <col min="15100" max="15100" width="8.1640625" style="1" customWidth="1"/>
    <col min="15101" max="15101" width="22.83203125" style="1" customWidth="1"/>
    <col min="15102" max="15102" width="19" style="1" customWidth="1"/>
    <col min="15103" max="15103" width="15" style="1" customWidth="1"/>
    <col min="15104" max="15104" width="19" style="1" customWidth="1"/>
    <col min="15105" max="15105" width="15.5" style="1" customWidth="1"/>
    <col min="15106" max="15106" width="17" style="1" customWidth="1"/>
    <col min="15107" max="15107" width="16" style="1" customWidth="1"/>
    <col min="15108" max="15108" width="12.1640625" style="1" customWidth="1"/>
    <col min="15109" max="15109" width="10.33203125" style="1" customWidth="1"/>
    <col min="15110" max="15110" width="12.1640625" style="1" customWidth="1"/>
    <col min="15111" max="15111" width="12.5" style="1" customWidth="1"/>
    <col min="15112" max="15113" width="14" style="1" customWidth="1"/>
    <col min="15114" max="15114" width="25.33203125" style="1" customWidth="1"/>
    <col min="15115" max="15355" width="9.1640625" style="1"/>
    <col min="15356" max="15356" width="8.1640625" style="1" customWidth="1"/>
    <col min="15357" max="15357" width="22.83203125" style="1" customWidth="1"/>
    <col min="15358" max="15358" width="19" style="1" customWidth="1"/>
    <col min="15359" max="15359" width="15" style="1" customWidth="1"/>
    <col min="15360" max="15360" width="19" style="1" customWidth="1"/>
    <col min="15361" max="15361" width="15.5" style="1" customWidth="1"/>
    <col min="15362" max="15362" width="17" style="1" customWidth="1"/>
    <col min="15363" max="15363" width="16" style="1" customWidth="1"/>
    <col min="15364" max="15364" width="12.1640625" style="1" customWidth="1"/>
    <col min="15365" max="15365" width="10.33203125" style="1" customWidth="1"/>
    <col min="15366" max="15366" width="12.1640625" style="1" customWidth="1"/>
    <col min="15367" max="15367" width="12.5" style="1" customWidth="1"/>
    <col min="15368" max="15369" width="14" style="1" customWidth="1"/>
    <col min="15370" max="15370" width="25.33203125" style="1" customWidth="1"/>
    <col min="15371" max="15611" width="9.1640625" style="1"/>
    <col min="15612" max="15612" width="8.1640625" style="1" customWidth="1"/>
    <col min="15613" max="15613" width="22.83203125" style="1" customWidth="1"/>
    <col min="15614" max="15614" width="19" style="1" customWidth="1"/>
    <col min="15615" max="15615" width="15" style="1" customWidth="1"/>
    <col min="15616" max="15616" width="19" style="1" customWidth="1"/>
    <col min="15617" max="15617" width="15.5" style="1" customWidth="1"/>
    <col min="15618" max="15618" width="17" style="1" customWidth="1"/>
    <col min="15619" max="15619" width="16" style="1" customWidth="1"/>
    <col min="15620" max="15620" width="12.1640625" style="1" customWidth="1"/>
    <col min="15621" max="15621" width="10.33203125" style="1" customWidth="1"/>
    <col min="15622" max="15622" width="12.1640625" style="1" customWidth="1"/>
    <col min="15623" max="15623" width="12.5" style="1" customWidth="1"/>
    <col min="15624" max="15625" width="14" style="1" customWidth="1"/>
    <col min="15626" max="15626" width="25.33203125" style="1" customWidth="1"/>
    <col min="15627" max="15867" width="9.1640625" style="1"/>
    <col min="15868" max="15868" width="8.1640625" style="1" customWidth="1"/>
    <col min="15869" max="15869" width="22.83203125" style="1" customWidth="1"/>
    <col min="15870" max="15870" width="19" style="1" customWidth="1"/>
    <col min="15871" max="15871" width="15" style="1" customWidth="1"/>
    <col min="15872" max="15872" width="19" style="1" customWidth="1"/>
    <col min="15873" max="15873" width="15.5" style="1" customWidth="1"/>
    <col min="15874" max="15874" width="17" style="1" customWidth="1"/>
    <col min="15875" max="15875" width="16" style="1" customWidth="1"/>
    <col min="15876" max="15876" width="12.1640625" style="1" customWidth="1"/>
    <col min="15877" max="15877" width="10.33203125" style="1" customWidth="1"/>
    <col min="15878" max="15878" width="12.1640625" style="1" customWidth="1"/>
    <col min="15879" max="15879" width="12.5" style="1" customWidth="1"/>
    <col min="15880" max="15881" width="14" style="1" customWidth="1"/>
    <col min="15882" max="15882" width="25.33203125" style="1" customWidth="1"/>
    <col min="15883" max="16123" width="9.1640625" style="1"/>
    <col min="16124" max="16124" width="8.1640625" style="1" customWidth="1"/>
    <col min="16125" max="16125" width="22.83203125" style="1" customWidth="1"/>
    <col min="16126" max="16126" width="19" style="1" customWidth="1"/>
    <col min="16127" max="16127" width="15" style="1" customWidth="1"/>
    <col min="16128" max="16128" width="19" style="1" customWidth="1"/>
    <col min="16129" max="16129" width="15.5" style="1" customWidth="1"/>
    <col min="16130" max="16130" width="17" style="1" customWidth="1"/>
    <col min="16131" max="16131" width="16" style="1" customWidth="1"/>
    <col min="16132" max="16132" width="12.1640625" style="1" customWidth="1"/>
    <col min="16133" max="16133" width="10.33203125" style="1" customWidth="1"/>
    <col min="16134" max="16134" width="12.1640625" style="1" customWidth="1"/>
    <col min="16135" max="16135" width="12.5" style="1" customWidth="1"/>
    <col min="16136" max="16137" width="14" style="1" customWidth="1"/>
    <col min="16138" max="16138" width="25.33203125" style="1" customWidth="1"/>
    <col min="16139" max="16381" width="9.1640625" style="1"/>
    <col min="16382" max="16384" width="9.33203125" style="1" customWidth="1"/>
  </cols>
  <sheetData>
    <row r="1" spans="1:22" ht="28.5" customHeight="1" x14ac:dyDescent="0.2">
      <c r="A1" s="79" t="s">
        <v>15</v>
      </c>
      <c r="B1" s="79"/>
      <c r="C1" s="79"/>
      <c r="D1" s="79"/>
      <c r="E1" s="79"/>
      <c r="F1" s="79"/>
      <c r="G1" s="79"/>
      <c r="H1" s="79"/>
      <c r="I1" s="79"/>
      <c r="J1" s="79"/>
      <c r="K1" s="79"/>
      <c r="L1" s="79"/>
      <c r="M1" s="79"/>
      <c r="N1" s="79"/>
      <c r="O1" s="79"/>
      <c r="P1" s="79"/>
      <c r="Q1" s="79"/>
      <c r="R1" s="79"/>
      <c r="S1" s="41"/>
      <c r="T1" s="41"/>
      <c r="U1" s="41"/>
      <c r="V1" s="41"/>
    </row>
    <row r="2" spans="1:22" x14ac:dyDescent="0.2">
      <c r="A2" s="47" t="s">
        <v>13</v>
      </c>
      <c r="B2" s="41"/>
      <c r="C2" s="41"/>
      <c r="D2" s="41"/>
      <c r="E2" s="41"/>
      <c r="F2" s="41"/>
      <c r="G2" s="41"/>
      <c r="H2" s="41"/>
      <c r="I2" s="41"/>
      <c r="J2" s="41"/>
      <c r="K2" s="41"/>
      <c r="L2" s="41"/>
      <c r="M2" s="41"/>
      <c r="N2" s="41"/>
      <c r="O2" s="41"/>
      <c r="P2" s="41"/>
      <c r="Q2" s="41"/>
      <c r="R2" s="41"/>
      <c r="S2" s="41"/>
      <c r="T2" s="41"/>
      <c r="U2" s="41"/>
      <c r="V2" s="41"/>
    </row>
    <row r="3" spans="1:22" ht="39" customHeight="1" x14ac:dyDescent="0.2">
      <c r="A3" s="41"/>
      <c r="B3" s="41"/>
      <c r="C3" s="41"/>
      <c r="D3" s="41"/>
      <c r="E3" s="41"/>
      <c r="F3" s="41"/>
      <c r="G3" s="41"/>
      <c r="H3" s="41"/>
      <c r="I3" s="41"/>
      <c r="J3" s="41"/>
      <c r="K3" s="41"/>
      <c r="L3" s="41"/>
      <c r="M3" s="41"/>
      <c r="N3" s="41"/>
      <c r="O3" s="41"/>
      <c r="P3" s="41"/>
      <c r="Q3" s="41"/>
      <c r="R3" s="41"/>
      <c r="S3" s="41"/>
      <c r="T3" s="41"/>
      <c r="U3" s="41"/>
      <c r="V3" s="41"/>
    </row>
    <row r="4" spans="1:22" ht="15.75" customHeight="1" x14ac:dyDescent="0.2">
      <c r="A4" s="80" t="s">
        <v>16</v>
      </c>
      <c r="B4" s="80"/>
      <c r="C4" s="80"/>
      <c r="D4" s="80"/>
      <c r="E4" s="80"/>
      <c r="F4" s="80"/>
      <c r="G4" s="80"/>
      <c r="H4" s="80"/>
      <c r="I4" s="80"/>
      <c r="J4" s="80"/>
      <c r="K4" s="41"/>
      <c r="L4" s="41"/>
      <c r="M4" s="41"/>
      <c r="N4" s="41"/>
      <c r="O4" s="41"/>
      <c r="P4" s="41"/>
      <c r="Q4" s="41"/>
      <c r="R4" s="41"/>
      <c r="S4" s="41"/>
      <c r="T4" s="41"/>
      <c r="U4" s="41"/>
      <c r="V4" s="41"/>
    </row>
    <row r="5" spans="1:22" ht="15.75" customHeight="1" x14ac:dyDescent="0.2">
      <c r="A5" s="48"/>
      <c r="B5" s="48"/>
      <c r="C5" s="48"/>
      <c r="D5" s="48"/>
      <c r="E5" s="48"/>
      <c r="F5" s="48"/>
      <c r="G5" s="48"/>
      <c r="H5" s="48"/>
      <c r="I5" s="48"/>
      <c r="J5" s="48"/>
      <c r="K5" s="41"/>
      <c r="L5" s="41"/>
      <c r="M5" s="41"/>
      <c r="N5" s="41"/>
      <c r="O5" s="41"/>
      <c r="P5" s="41"/>
      <c r="Q5" s="41"/>
      <c r="R5" s="41"/>
      <c r="S5" s="41"/>
      <c r="T5" s="41"/>
      <c r="U5" s="41"/>
      <c r="V5" s="41"/>
    </row>
    <row r="6" spans="1:22" x14ac:dyDescent="0.2">
      <c r="A6" s="81" t="s">
        <v>17</v>
      </c>
      <c r="B6" s="81"/>
      <c r="C6" s="81"/>
      <c r="D6" s="81"/>
      <c r="E6" s="81"/>
      <c r="F6" s="81"/>
      <c r="G6" s="81"/>
      <c r="H6" s="81"/>
      <c r="I6" s="81"/>
      <c r="J6" s="81"/>
      <c r="K6" s="41"/>
      <c r="L6" s="41"/>
      <c r="M6" s="41"/>
      <c r="N6" s="41"/>
      <c r="O6" s="41"/>
      <c r="P6" s="41"/>
      <c r="Q6" s="41"/>
      <c r="R6" s="41"/>
      <c r="S6" s="41"/>
      <c r="T6" s="41"/>
      <c r="U6" s="41"/>
      <c r="V6" s="41"/>
    </row>
    <row r="7" spans="1:22" ht="11.25" customHeight="1" x14ac:dyDescent="0.2">
      <c r="A7" s="41"/>
      <c r="B7" s="41"/>
      <c r="C7" s="41"/>
      <c r="D7" s="41"/>
      <c r="E7" s="41"/>
      <c r="F7" s="41"/>
      <c r="G7" s="48"/>
      <c r="H7" s="48"/>
      <c r="I7" s="48"/>
      <c r="J7" s="48"/>
      <c r="K7" s="41"/>
      <c r="L7" s="41"/>
      <c r="M7" s="41"/>
      <c r="N7" s="41"/>
      <c r="O7" s="41"/>
      <c r="P7" s="41"/>
      <c r="Q7" s="41"/>
      <c r="R7" s="41"/>
      <c r="S7" s="41"/>
      <c r="T7" s="41"/>
      <c r="U7" s="41"/>
      <c r="V7" s="41"/>
    </row>
    <row r="8" spans="1:22" ht="15" customHeight="1" x14ac:dyDescent="0.2">
      <c r="A8" s="82" t="s">
        <v>12</v>
      </c>
      <c r="B8" s="82"/>
      <c r="C8" s="82"/>
      <c r="D8" s="82"/>
      <c r="E8" s="82"/>
      <c r="F8" s="82"/>
      <c r="G8" s="82"/>
      <c r="H8" s="82"/>
      <c r="I8" s="82"/>
      <c r="J8" s="82"/>
      <c r="K8" s="41"/>
      <c r="L8" s="41"/>
      <c r="M8" s="41"/>
      <c r="N8" s="41"/>
      <c r="O8" s="41"/>
      <c r="P8" s="41"/>
      <c r="Q8" s="41"/>
      <c r="R8" s="41"/>
      <c r="S8" s="41"/>
      <c r="T8" s="41"/>
      <c r="U8" s="41"/>
      <c r="V8" s="41"/>
    </row>
    <row r="9" spans="1:22" x14ac:dyDescent="0.2">
      <c r="A9" s="41"/>
      <c r="B9" s="41"/>
      <c r="C9" s="49"/>
      <c r="D9" s="49"/>
      <c r="E9" s="49"/>
      <c r="F9" s="49"/>
      <c r="G9" s="41"/>
      <c r="H9" s="41"/>
      <c r="I9" s="41"/>
      <c r="J9" s="41"/>
      <c r="K9" s="41"/>
      <c r="L9" s="41"/>
      <c r="M9" s="41"/>
      <c r="N9" s="41"/>
      <c r="O9" s="41"/>
      <c r="P9" s="41"/>
      <c r="Q9" s="41"/>
      <c r="R9" s="41"/>
      <c r="S9" s="41"/>
      <c r="T9" s="41"/>
      <c r="U9" s="41"/>
      <c r="V9" s="41"/>
    </row>
    <row r="10" spans="1:22" ht="16.5" customHeight="1" thickBot="1" x14ac:dyDescent="0.25">
      <c r="A10" s="83" t="s">
        <v>54</v>
      </c>
      <c r="B10" s="83"/>
      <c r="C10" s="83"/>
      <c r="D10" s="83"/>
      <c r="E10" s="83"/>
      <c r="F10" s="83"/>
      <c r="G10" s="83"/>
      <c r="H10" s="83"/>
      <c r="I10" s="83"/>
      <c r="J10" s="83"/>
      <c r="K10" s="41"/>
      <c r="L10" s="41"/>
      <c r="M10" s="41"/>
      <c r="N10" s="41"/>
      <c r="O10" s="41"/>
      <c r="P10" s="41"/>
      <c r="Q10" s="41"/>
      <c r="R10" s="41"/>
      <c r="S10" s="41"/>
      <c r="T10" s="41"/>
      <c r="U10" s="41"/>
      <c r="V10" s="41"/>
    </row>
    <row r="11" spans="1:22" ht="20.25" customHeight="1" x14ac:dyDescent="0.2">
      <c r="A11" s="75" t="s">
        <v>11</v>
      </c>
      <c r="B11" s="76"/>
      <c r="C11" s="50" t="s">
        <v>32</v>
      </c>
      <c r="D11" s="95"/>
      <c r="E11" s="96"/>
      <c r="F11" s="96"/>
      <c r="G11" s="96"/>
      <c r="H11" s="96"/>
      <c r="I11" s="96"/>
      <c r="J11" s="97"/>
      <c r="K11" s="41"/>
      <c r="L11" s="41"/>
      <c r="M11" s="41"/>
      <c r="N11" s="41"/>
      <c r="O11" s="41"/>
      <c r="P11" s="41"/>
      <c r="Q11" s="41"/>
      <c r="R11" s="41"/>
      <c r="S11" s="41"/>
      <c r="T11" s="41"/>
      <c r="U11" s="41"/>
      <c r="V11" s="41"/>
    </row>
    <row r="12" spans="1:22" ht="20.25" customHeight="1" thickBot="1" x14ac:dyDescent="0.25">
      <c r="A12" s="77"/>
      <c r="B12" s="78"/>
      <c r="C12" s="51" t="s">
        <v>10</v>
      </c>
      <c r="D12" s="98"/>
      <c r="E12" s="99"/>
      <c r="F12" s="99"/>
      <c r="G12" s="99"/>
      <c r="H12" s="99"/>
      <c r="I12" s="99"/>
      <c r="J12" s="100"/>
      <c r="K12" s="41"/>
      <c r="L12" s="41"/>
      <c r="M12" s="41"/>
      <c r="N12" s="41"/>
      <c r="O12" s="41"/>
      <c r="P12" s="41"/>
      <c r="Q12" s="41"/>
      <c r="R12" s="41"/>
      <c r="S12" s="41"/>
      <c r="T12" s="41"/>
      <c r="U12" s="41"/>
      <c r="V12" s="41"/>
    </row>
    <row r="13" spans="1:22" ht="13.5" thickBot="1" x14ac:dyDescent="0.25">
      <c r="A13" s="52"/>
      <c r="B13" s="52"/>
      <c r="C13" s="52"/>
      <c r="D13" s="52"/>
      <c r="E13" s="52"/>
      <c r="F13" s="52"/>
      <c r="G13" s="52"/>
      <c r="H13" s="52"/>
      <c r="I13" s="52"/>
      <c r="J13" s="52"/>
      <c r="K13" s="41"/>
      <c r="L13" s="41"/>
      <c r="M13" s="41"/>
      <c r="N13" s="41"/>
      <c r="O13" s="41"/>
      <c r="P13" s="41"/>
      <c r="Q13" s="41"/>
      <c r="R13" s="41"/>
      <c r="S13" s="41"/>
      <c r="T13" s="41"/>
      <c r="U13" s="41"/>
      <c r="V13" s="41"/>
    </row>
    <row r="14" spans="1:22" ht="24.75" customHeight="1" x14ac:dyDescent="0.2">
      <c r="A14" s="75" t="s">
        <v>9</v>
      </c>
      <c r="B14" s="76"/>
      <c r="C14" s="53" t="s">
        <v>8</v>
      </c>
      <c r="D14" s="101"/>
      <c r="E14" s="102"/>
      <c r="F14" s="102"/>
      <c r="G14" s="102"/>
      <c r="H14" s="102"/>
      <c r="I14" s="102"/>
      <c r="J14" s="103"/>
      <c r="K14" s="41"/>
      <c r="L14" s="41"/>
      <c r="M14" s="41"/>
      <c r="N14" s="41"/>
      <c r="O14" s="41"/>
      <c r="P14" s="41"/>
      <c r="Q14" s="41"/>
      <c r="R14" s="41"/>
      <c r="S14" s="41"/>
      <c r="T14" s="41"/>
      <c r="U14" s="41"/>
      <c r="V14" s="41"/>
    </row>
    <row r="15" spans="1:22" ht="19.5" customHeight="1" thickBot="1" x14ac:dyDescent="0.25">
      <c r="A15" s="77"/>
      <c r="B15" s="78"/>
      <c r="C15" s="54" t="s">
        <v>7</v>
      </c>
      <c r="D15" s="104"/>
      <c r="E15" s="105"/>
      <c r="F15" s="105"/>
      <c r="G15" s="105"/>
      <c r="H15" s="105"/>
      <c r="I15" s="105"/>
      <c r="J15" s="106"/>
      <c r="K15" s="41"/>
      <c r="L15" s="41"/>
      <c r="M15" s="41"/>
      <c r="N15" s="41"/>
      <c r="O15" s="41"/>
      <c r="P15" s="41"/>
      <c r="Q15" s="41"/>
      <c r="R15" s="41"/>
      <c r="S15" s="41"/>
      <c r="T15" s="41"/>
      <c r="U15" s="41"/>
      <c r="V15" s="41"/>
    </row>
    <row r="16" spans="1:22" ht="17.25" customHeight="1" thickBot="1" x14ac:dyDescent="0.25">
      <c r="A16" s="55"/>
      <c r="B16" s="55"/>
      <c r="C16" s="56"/>
      <c r="D16" s="56"/>
      <c r="E16" s="56"/>
      <c r="F16" s="56"/>
      <c r="G16" s="57"/>
      <c r="H16" s="57"/>
      <c r="I16" s="57"/>
      <c r="J16" s="57"/>
      <c r="K16" s="41"/>
      <c r="L16" s="41"/>
      <c r="M16" s="41"/>
      <c r="N16" s="41"/>
      <c r="O16" s="41"/>
      <c r="P16" s="41"/>
      <c r="Q16" s="41"/>
      <c r="R16" s="41"/>
      <c r="S16" s="41"/>
      <c r="T16" s="41"/>
      <c r="U16" s="41"/>
      <c r="V16" s="41"/>
    </row>
    <row r="17" spans="1:22" ht="15" customHeight="1" thickBot="1" x14ac:dyDescent="0.25">
      <c r="A17" s="90" t="s">
        <v>6</v>
      </c>
      <c r="B17" s="91"/>
      <c r="C17" s="92"/>
      <c r="D17" s="107" t="s">
        <v>58</v>
      </c>
      <c r="E17" s="108"/>
      <c r="F17" s="108"/>
      <c r="G17" s="108"/>
      <c r="H17" s="108"/>
      <c r="I17" s="108"/>
      <c r="J17" s="109"/>
      <c r="K17" s="41"/>
      <c r="L17" s="41"/>
      <c r="M17" s="41"/>
      <c r="N17" s="41"/>
      <c r="O17" s="41"/>
      <c r="P17" s="41"/>
      <c r="Q17" s="41"/>
      <c r="R17" s="41"/>
      <c r="S17" s="41"/>
      <c r="T17" s="41"/>
      <c r="U17" s="41"/>
      <c r="V17" s="41"/>
    </row>
    <row r="18" spans="1:22" ht="18.75" customHeight="1" x14ac:dyDescent="0.2">
      <c r="A18" s="58"/>
      <c r="B18" s="58"/>
      <c r="C18" s="58"/>
      <c r="D18" s="58"/>
      <c r="E18" s="58"/>
      <c r="F18" s="58"/>
      <c r="G18" s="59"/>
      <c r="H18" s="59"/>
      <c r="I18" s="59"/>
      <c r="J18" s="59"/>
      <c r="K18" s="41"/>
      <c r="L18" s="41"/>
      <c r="M18" s="41"/>
      <c r="N18" s="41"/>
      <c r="O18" s="41"/>
      <c r="P18" s="41"/>
      <c r="Q18" s="41"/>
      <c r="R18" s="41"/>
      <c r="S18" s="41"/>
      <c r="T18" s="41"/>
      <c r="U18" s="41"/>
      <c r="V18" s="41"/>
    </row>
    <row r="19" spans="1:22" ht="13.5" thickBot="1" x14ac:dyDescent="0.25">
      <c r="A19" s="93" t="s">
        <v>55</v>
      </c>
      <c r="B19" s="93"/>
      <c r="C19" s="93"/>
      <c r="D19" s="93"/>
      <c r="E19" s="93"/>
      <c r="F19" s="93"/>
      <c r="G19" s="93"/>
      <c r="H19" s="93"/>
      <c r="I19" s="93"/>
      <c r="J19" s="93"/>
      <c r="K19" s="41"/>
      <c r="L19" s="41"/>
      <c r="M19" s="41"/>
      <c r="N19" s="41"/>
      <c r="O19" s="41"/>
      <c r="P19" s="41"/>
      <c r="Q19" s="41"/>
      <c r="R19" s="41"/>
      <c r="S19" s="41"/>
      <c r="T19" s="41"/>
      <c r="U19" s="41"/>
      <c r="V19" s="41"/>
    </row>
    <row r="20" spans="1:22" s="15" customFormat="1" ht="13.5" customHeight="1" x14ac:dyDescent="0.2">
      <c r="A20" s="118" t="s">
        <v>33</v>
      </c>
      <c r="B20" s="121" t="s">
        <v>18</v>
      </c>
      <c r="C20" s="87" t="s">
        <v>23</v>
      </c>
      <c r="D20" s="87" t="s">
        <v>26</v>
      </c>
      <c r="E20" s="87" t="s">
        <v>19</v>
      </c>
      <c r="F20" s="84" t="s">
        <v>42</v>
      </c>
      <c r="G20" s="87" t="s">
        <v>20</v>
      </c>
      <c r="H20" s="87" t="s">
        <v>21</v>
      </c>
      <c r="I20" s="87" t="s">
        <v>5</v>
      </c>
      <c r="J20" s="110" t="s">
        <v>22</v>
      </c>
      <c r="K20" s="113"/>
      <c r="L20" s="43"/>
      <c r="M20" s="43"/>
      <c r="N20" s="43"/>
      <c r="O20" s="43"/>
      <c r="P20" s="43"/>
      <c r="Q20" s="43"/>
      <c r="R20" s="43"/>
      <c r="S20" s="43"/>
      <c r="T20" s="43"/>
      <c r="U20" s="43"/>
      <c r="V20" s="43"/>
    </row>
    <row r="21" spans="1:22" s="15" customFormat="1" ht="12.75" customHeight="1" x14ac:dyDescent="0.2">
      <c r="A21" s="119"/>
      <c r="B21" s="122"/>
      <c r="C21" s="88"/>
      <c r="D21" s="88"/>
      <c r="E21" s="88"/>
      <c r="F21" s="85"/>
      <c r="G21" s="88"/>
      <c r="H21" s="88"/>
      <c r="I21" s="88"/>
      <c r="J21" s="111"/>
      <c r="K21" s="113"/>
      <c r="L21" s="43"/>
      <c r="M21" s="43"/>
      <c r="N21" s="43"/>
      <c r="O21" s="43"/>
      <c r="P21" s="43"/>
      <c r="Q21" s="43"/>
      <c r="R21" s="43"/>
      <c r="S21" s="43"/>
      <c r="T21" s="43"/>
      <c r="U21" s="43"/>
      <c r="V21" s="43"/>
    </row>
    <row r="22" spans="1:22" s="15" customFormat="1" ht="89.25" customHeight="1" x14ac:dyDescent="0.2">
      <c r="A22" s="120"/>
      <c r="B22" s="123"/>
      <c r="C22" s="89"/>
      <c r="D22" s="89"/>
      <c r="E22" s="89"/>
      <c r="F22" s="86"/>
      <c r="G22" s="89"/>
      <c r="H22" s="89"/>
      <c r="I22" s="89"/>
      <c r="J22" s="112"/>
      <c r="K22" s="113"/>
      <c r="L22" s="43"/>
      <c r="M22" s="43"/>
      <c r="N22" s="43"/>
      <c r="O22" s="43"/>
      <c r="P22" s="43"/>
      <c r="Q22" s="43"/>
      <c r="R22" s="43"/>
      <c r="S22" s="43"/>
      <c r="T22" s="43"/>
      <c r="U22" s="43"/>
      <c r="V22" s="43"/>
    </row>
    <row r="23" spans="1:22" ht="15.75" customHeight="1" x14ac:dyDescent="0.2">
      <c r="A23" s="14">
        <v>1</v>
      </c>
      <c r="B23" s="13">
        <v>2</v>
      </c>
      <c r="C23" s="13">
        <v>3</v>
      </c>
      <c r="D23" s="13">
        <v>4</v>
      </c>
      <c r="E23" s="13">
        <v>5</v>
      </c>
      <c r="F23" s="13">
        <v>6</v>
      </c>
      <c r="G23" s="13">
        <v>7</v>
      </c>
      <c r="H23" s="39">
        <v>8</v>
      </c>
      <c r="I23" s="13">
        <v>9</v>
      </c>
      <c r="J23" s="16" t="s">
        <v>27</v>
      </c>
      <c r="K23" s="44"/>
      <c r="L23" s="41"/>
      <c r="M23" s="41"/>
      <c r="N23" s="41"/>
      <c r="O23" s="41"/>
      <c r="P23" s="41"/>
      <c r="Q23" s="41"/>
      <c r="R23" s="41"/>
      <c r="S23" s="41"/>
      <c r="T23" s="41"/>
      <c r="U23" s="41"/>
      <c r="V23" s="41"/>
    </row>
    <row r="24" spans="1:22" s="12" customFormat="1" ht="34.5" customHeight="1" x14ac:dyDescent="0.2">
      <c r="A24" s="60" t="s">
        <v>39</v>
      </c>
      <c r="B24" s="18" t="s">
        <v>4</v>
      </c>
      <c r="C24" s="19" t="s">
        <v>24</v>
      </c>
      <c r="D24" s="19">
        <v>11111</v>
      </c>
      <c r="E24" s="19" t="s">
        <v>3</v>
      </c>
      <c r="F24" s="28" t="s">
        <v>51</v>
      </c>
      <c r="G24" s="21" t="s">
        <v>59</v>
      </c>
      <c r="H24" s="22">
        <v>5</v>
      </c>
      <c r="I24" s="23">
        <v>8.86</v>
      </c>
      <c r="J24" s="24">
        <f t="shared" ref="J24:J31" si="0">H24*I24</f>
        <v>44.3</v>
      </c>
      <c r="K24" s="45"/>
      <c r="L24" s="45"/>
      <c r="M24" s="45"/>
      <c r="N24" s="45"/>
      <c r="O24" s="45"/>
      <c r="P24" s="45"/>
      <c r="Q24" s="45"/>
      <c r="R24" s="45"/>
      <c r="S24" s="45"/>
      <c r="T24" s="45"/>
      <c r="U24" s="45"/>
      <c r="V24" s="45"/>
    </row>
    <row r="25" spans="1:22" s="12" customFormat="1" ht="30" customHeight="1" x14ac:dyDescent="0.2">
      <c r="A25" s="60" t="s">
        <v>38</v>
      </c>
      <c r="B25" s="18" t="s">
        <v>2</v>
      </c>
      <c r="C25" s="19" t="s">
        <v>25</v>
      </c>
      <c r="D25" s="19">
        <v>22222</v>
      </c>
      <c r="E25" s="19" t="s">
        <v>1</v>
      </c>
      <c r="F25" s="28" t="s">
        <v>41</v>
      </c>
      <c r="G25" s="21" t="s">
        <v>59</v>
      </c>
      <c r="H25" s="22">
        <v>24</v>
      </c>
      <c r="I25" s="23">
        <v>6.24</v>
      </c>
      <c r="J25" s="24">
        <f t="shared" si="0"/>
        <v>149.76</v>
      </c>
      <c r="K25" s="45"/>
      <c r="L25" s="45"/>
      <c r="M25" s="45"/>
      <c r="N25" s="45"/>
      <c r="O25" s="45"/>
      <c r="P25" s="45"/>
      <c r="Q25" s="45"/>
      <c r="R25" s="45"/>
      <c r="S25" s="45"/>
      <c r="T25" s="45"/>
      <c r="U25" s="45"/>
      <c r="V25" s="45"/>
    </row>
    <row r="26" spans="1:22" s="12" customFormat="1" ht="16.5" customHeight="1" x14ac:dyDescent="0.2">
      <c r="A26" s="60"/>
      <c r="B26" s="18"/>
      <c r="C26" s="19"/>
      <c r="D26" s="19"/>
      <c r="E26" s="19"/>
      <c r="F26" s="28"/>
      <c r="G26" s="21"/>
      <c r="H26" s="22"/>
      <c r="I26" s="23"/>
      <c r="J26" s="24">
        <f t="shared" si="0"/>
        <v>0</v>
      </c>
      <c r="K26" s="45"/>
      <c r="L26" s="45"/>
      <c r="M26" s="45"/>
      <c r="N26" s="45"/>
      <c r="O26" s="45"/>
      <c r="P26" s="45"/>
      <c r="Q26" s="45"/>
      <c r="R26" s="45"/>
      <c r="S26" s="45"/>
      <c r="T26" s="45"/>
      <c r="U26" s="45"/>
      <c r="V26" s="45"/>
    </row>
    <row r="27" spans="1:22" x14ac:dyDescent="0.2">
      <c r="A27" s="61"/>
      <c r="B27" s="10"/>
      <c r="C27" s="9"/>
      <c r="D27" s="9"/>
      <c r="E27" s="9"/>
      <c r="F27" s="20"/>
      <c r="G27" s="8"/>
      <c r="H27" s="8"/>
      <c r="I27" s="7"/>
      <c r="J27" s="24">
        <f t="shared" si="0"/>
        <v>0</v>
      </c>
      <c r="K27" s="41"/>
      <c r="L27" s="41"/>
      <c r="M27" s="41"/>
      <c r="N27" s="41"/>
      <c r="O27" s="41"/>
      <c r="P27" s="41"/>
      <c r="Q27" s="41"/>
      <c r="R27" s="41"/>
      <c r="S27" s="41"/>
      <c r="T27" s="41"/>
      <c r="U27" s="41"/>
      <c r="V27" s="41"/>
    </row>
    <row r="28" spans="1:22" x14ac:dyDescent="0.2">
      <c r="A28" s="61"/>
      <c r="B28" s="10"/>
      <c r="C28" s="9"/>
      <c r="D28" s="9"/>
      <c r="E28" s="9"/>
      <c r="F28" s="20"/>
      <c r="G28" s="8"/>
      <c r="H28" s="8"/>
      <c r="I28" s="7"/>
      <c r="J28" s="24">
        <f t="shared" si="0"/>
        <v>0</v>
      </c>
      <c r="K28" s="41"/>
      <c r="L28" s="41"/>
      <c r="M28" s="41"/>
      <c r="N28" s="41"/>
      <c r="O28" s="41"/>
      <c r="P28" s="41"/>
      <c r="Q28" s="41"/>
      <c r="R28" s="41"/>
      <c r="S28" s="41"/>
      <c r="T28" s="41"/>
      <c r="U28" s="41"/>
      <c r="V28" s="41"/>
    </row>
    <row r="29" spans="1:22" x14ac:dyDescent="0.2">
      <c r="A29" s="61"/>
      <c r="B29" s="10"/>
      <c r="C29" s="9"/>
      <c r="D29" s="9"/>
      <c r="E29" s="9"/>
      <c r="F29" s="20"/>
      <c r="G29" s="11"/>
      <c r="H29" s="11"/>
      <c r="I29" s="7"/>
      <c r="J29" s="24">
        <f t="shared" si="0"/>
        <v>0</v>
      </c>
      <c r="K29" s="41"/>
      <c r="L29" s="41"/>
      <c r="M29" s="41"/>
      <c r="N29" s="41"/>
      <c r="O29" s="41"/>
      <c r="P29" s="41"/>
      <c r="Q29" s="41"/>
      <c r="R29" s="41"/>
      <c r="S29" s="41"/>
      <c r="T29" s="41"/>
      <c r="U29" s="41"/>
      <c r="V29" s="41"/>
    </row>
    <row r="30" spans="1:22" x14ac:dyDescent="0.2">
      <c r="A30" s="61"/>
      <c r="B30" s="10"/>
      <c r="C30" s="9"/>
      <c r="D30" s="9"/>
      <c r="E30" s="9"/>
      <c r="F30" s="20"/>
      <c r="G30" s="8"/>
      <c r="H30" s="8"/>
      <c r="I30" s="7"/>
      <c r="J30" s="24">
        <f t="shared" si="0"/>
        <v>0</v>
      </c>
      <c r="K30" s="41"/>
      <c r="L30" s="41"/>
      <c r="M30" s="41"/>
      <c r="N30" s="41"/>
      <c r="O30" s="41"/>
      <c r="P30" s="41"/>
      <c r="Q30" s="41"/>
      <c r="R30" s="41"/>
      <c r="S30" s="41"/>
      <c r="T30" s="41"/>
      <c r="U30" s="41"/>
      <c r="V30" s="41"/>
    </row>
    <row r="31" spans="1:22" ht="13.5" thickBot="1" x14ac:dyDescent="0.25">
      <c r="A31" s="62"/>
      <c r="B31" s="6"/>
      <c r="C31" s="5"/>
      <c r="D31" s="5"/>
      <c r="E31" s="5"/>
      <c r="F31" s="20"/>
      <c r="G31" s="4"/>
      <c r="H31" s="4"/>
      <c r="I31" s="3"/>
      <c r="J31" s="24">
        <f t="shared" si="0"/>
        <v>0</v>
      </c>
      <c r="K31" s="41"/>
      <c r="L31" s="41"/>
      <c r="M31" s="41"/>
      <c r="N31" s="41"/>
      <c r="O31" s="41"/>
      <c r="P31" s="41"/>
      <c r="Q31" s="41"/>
      <c r="R31" s="41"/>
      <c r="S31" s="41"/>
      <c r="T31" s="41"/>
      <c r="U31" s="41"/>
      <c r="V31" s="41"/>
    </row>
    <row r="32" spans="1:22" ht="13.5" thickBot="1" x14ac:dyDescent="0.25">
      <c r="A32" s="114" t="s">
        <v>0</v>
      </c>
      <c r="B32" s="115"/>
      <c r="C32" s="116"/>
      <c r="D32" s="42"/>
      <c r="E32" s="42"/>
      <c r="F32" s="42"/>
      <c r="G32" s="2"/>
      <c r="H32" s="68"/>
      <c r="I32" s="67"/>
      <c r="J32" s="24">
        <f>SUM(J24:J31)</f>
        <v>194.06</v>
      </c>
      <c r="K32" s="41"/>
      <c r="L32" s="41"/>
      <c r="M32" s="41"/>
      <c r="N32" s="41"/>
      <c r="O32" s="41"/>
      <c r="P32" s="41"/>
      <c r="Q32" s="41"/>
      <c r="R32" s="41"/>
      <c r="S32" s="41"/>
      <c r="T32" s="41"/>
      <c r="U32" s="41"/>
      <c r="V32" s="41"/>
    </row>
    <row r="33" spans="1:22" ht="13.5" customHeight="1" x14ac:dyDescent="0.2">
      <c r="A33" s="63"/>
      <c r="B33" s="63"/>
      <c r="C33" s="63"/>
      <c r="D33" s="63"/>
      <c r="E33" s="63"/>
      <c r="F33" s="64" t="s">
        <v>40</v>
      </c>
      <c r="G33" s="63"/>
      <c r="H33" s="63"/>
      <c r="I33" s="63"/>
      <c r="J33" s="63"/>
      <c r="K33" s="41"/>
      <c r="L33" s="41"/>
      <c r="M33" s="41"/>
      <c r="N33" s="41"/>
      <c r="O33" s="41"/>
      <c r="P33" s="41"/>
      <c r="Q33" s="41"/>
      <c r="R33" s="41"/>
      <c r="S33" s="41"/>
      <c r="T33" s="41"/>
      <c r="U33" s="41"/>
      <c r="V33" s="41"/>
    </row>
    <row r="34" spans="1:22" ht="13.5" customHeight="1" x14ac:dyDescent="0.2">
      <c r="A34" s="63"/>
      <c r="B34" s="63"/>
      <c r="C34" s="63"/>
      <c r="D34" s="63"/>
      <c r="E34" s="63"/>
      <c r="F34" s="64" t="s">
        <v>41</v>
      </c>
      <c r="G34" s="63"/>
      <c r="H34" s="63"/>
      <c r="I34" s="63"/>
      <c r="J34" s="63"/>
      <c r="K34" s="41"/>
      <c r="L34" s="41"/>
      <c r="M34" s="41"/>
      <c r="N34" s="41"/>
      <c r="O34" s="41"/>
      <c r="P34" s="41"/>
      <c r="Q34" s="41"/>
      <c r="R34" s="41"/>
      <c r="S34" s="41"/>
      <c r="T34" s="41"/>
      <c r="U34" s="41"/>
      <c r="V34" s="41"/>
    </row>
    <row r="35" spans="1:22" ht="12.75" customHeight="1" x14ac:dyDescent="0.2">
      <c r="A35" s="117" t="s">
        <v>56</v>
      </c>
      <c r="B35" s="117"/>
      <c r="C35" s="117"/>
      <c r="D35" s="117"/>
      <c r="E35" s="117"/>
      <c r="F35" s="117"/>
      <c r="G35" s="117"/>
      <c r="H35" s="117"/>
      <c r="I35" s="117"/>
      <c r="J35" s="117"/>
      <c r="K35" s="117"/>
      <c r="L35" s="117"/>
      <c r="M35" s="65"/>
      <c r="N35" s="66"/>
      <c r="O35" s="66"/>
      <c r="P35" s="66"/>
      <c r="Q35" s="66"/>
      <c r="R35" s="66"/>
      <c r="S35" s="66"/>
      <c r="T35" s="66"/>
      <c r="U35" s="66"/>
      <c r="V35" s="66"/>
    </row>
    <row r="36" spans="1:22" ht="121.5" customHeight="1" x14ac:dyDescent="0.2">
      <c r="A36" s="94" t="s">
        <v>37</v>
      </c>
      <c r="B36" s="94"/>
      <c r="C36" s="94"/>
      <c r="D36" s="94"/>
      <c r="E36" s="94"/>
      <c r="F36" s="94"/>
      <c r="G36" s="94"/>
      <c r="H36" s="94"/>
      <c r="I36" s="94"/>
      <c r="J36" s="94"/>
      <c r="K36" s="94"/>
      <c r="L36" s="94"/>
      <c r="M36" s="94"/>
      <c r="N36" s="94"/>
      <c r="O36" s="94"/>
      <c r="P36" s="94"/>
      <c r="Q36" s="94"/>
      <c r="R36" s="94"/>
      <c r="S36" s="94"/>
      <c r="T36" s="94"/>
      <c r="U36" s="94"/>
      <c r="V36" s="94"/>
    </row>
    <row r="37" spans="1:22" x14ac:dyDescent="0.2">
      <c r="A37" s="46"/>
      <c r="B37" s="46"/>
      <c r="C37" s="46"/>
      <c r="D37" s="46"/>
      <c r="E37" s="46"/>
      <c r="F37" s="46"/>
      <c r="G37" s="41"/>
      <c r="H37" s="46"/>
      <c r="I37" s="46"/>
      <c r="J37" s="41"/>
      <c r="K37" s="41"/>
      <c r="L37" s="41"/>
      <c r="M37" s="41"/>
      <c r="N37" s="41"/>
      <c r="O37" s="41"/>
      <c r="P37" s="41"/>
      <c r="Q37" s="41"/>
      <c r="R37" s="41"/>
      <c r="S37" s="41"/>
      <c r="T37" s="41"/>
      <c r="U37" s="41"/>
      <c r="V37" s="41"/>
    </row>
    <row r="38" spans="1:22" x14ac:dyDescent="0.2">
      <c r="A38" s="41" t="s">
        <v>35</v>
      </c>
      <c r="B38" s="41"/>
      <c r="C38" s="41"/>
      <c r="D38" s="41"/>
      <c r="E38" s="41"/>
      <c r="F38" s="41"/>
      <c r="G38" s="41"/>
      <c r="H38" s="41" t="s">
        <v>34</v>
      </c>
      <c r="I38" s="41"/>
      <c r="J38" s="41"/>
      <c r="K38" s="41"/>
      <c r="L38" s="41"/>
      <c r="M38" s="41"/>
      <c r="N38" s="41"/>
      <c r="O38" s="41"/>
      <c r="P38" s="41"/>
      <c r="Q38" s="41"/>
      <c r="R38" s="41"/>
      <c r="S38" s="41"/>
      <c r="T38" s="41"/>
      <c r="U38" s="41"/>
      <c r="V38" s="41"/>
    </row>
    <row r="39" spans="1:22" x14ac:dyDescent="0.2">
      <c r="A39" s="41"/>
      <c r="B39" s="41"/>
      <c r="C39" s="41"/>
      <c r="D39" s="41"/>
      <c r="E39" s="41"/>
      <c r="F39" s="41"/>
      <c r="G39" s="41"/>
      <c r="H39" s="41"/>
      <c r="I39" s="41"/>
      <c r="J39" s="41"/>
      <c r="K39" s="41"/>
      <c r="L39" s="41"/>
      <c r="M39" s="41"/>
      <c r="N39" s="41"/>
      <c r="O39" s="41"/>
      <c r="P39" s="41"/>
      <c r="Q39" s="41"/>
      <c r="R39" s="41"/>
      <c r="S39" s="41"/>
      <c r="T39" s="41"/>
      <c r="U39" s="41"/>
      <c r="V39" s="41"/>
    </row>
  </sheetData>
  <mergeCells count="28">
    <mergeCell ref="A36:V36"/>
    <mergeCell ref="E20:E22"/>
    <mergeCell ref="D20:D22"/>
    <mergeCell ref="D11:J11"/>
    <mergeCell ref="D12:J12"/>
    <mergeCell ref="D14:J14"/>
    <mergeCell ref="D15:J15"/>
    <mergeCell ref="D17:J17"/>
    <mergeCell ref="I20:I22"/>
    <mergeCell ref="J20:J22"/>
    <mergeCell ref="K20:K22"/>
    <mergeCell ref="A32:C32"/>
    <mergeCell ref="A35:L35"/>
    <mergeCell ref="A20:A22"/>
    <mergeCell ref="B20:B22"/>
    <mergeCell ref="C20:C22"/>
    <mergeCell ref="F20:F22"/>
    <mergeCell ref="G20:G22"/>
    <mergeCell ref="H20:H22"/>
    <mergeCell ref="A14:B15"/>
    <mergeCell ref="A17:C17"/>
    <mergeCell ref="A19:J19"/>
    <mergeCell ref="A11:B12"/>
    <mergeCell ref="A1:R1"/>
    <mergeCell ref="A4:J4"/>
    <mergeCell ref="A6:J6"/>
    <mergeCell ref="A8:J8"/>
    <mergeCell ref="A10:J10"/>
  </mergeCells>
  <pageMargins left="0.43307086614173229" right="0.25" top="0.25" bottom="0.34" header="0.18" footer="0.22"/>
  <pageSetup paperSize="9" scale="6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Lapas1!$A$1:$A$4</xm:f>
          </x14:formula1>
          <xm:sqref>I24:I31</xm:sqref>
        </x14:dataValidation>
        <x14:dataValidation type="list" allowBlank="1" showInputMessage="1" showErrorMessage="1" xr:uid="{00000000-0002-0000-0100-000001000000}">
          <x14:formula1>
            <xm:f>Lapas1!$C$1:$C$3</xm:f>
          </x14:formula1>
          <xm:sqref>F24:F31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s3"/>
  <dimension ref="A1:G4"/>
  <sheetViews>
    <sheetView workbookViewId="0">
      <selection activeCell="G19" sqref="G19"/>
    </sheetView>
  </sheetViews>
  <sheetFormatPr defaultRowHeight="12" x14ac:dyDescent="0.2"/>
  <cols>
    <col min="1" max="1" width="6.5" customWidth="1"/>
  </cols>
  <sheetData>
    <row r="1" spans="1:7" ht="60" x14ac:dyDescent="0.2">
      <c r="A1">
        <v>8.86</v>
      </c>
      <c r="C1" s="69" t="s">
        <v>51</v>
      </c>
      <c r="D1" s="31"/>
      <c r="E1" s="31"/>
      <c r="F1" s="31"/>
      <c r="G1" s="31"/>
    </row>
    <row r="2" spans="1:7" ht="60" x14ac:dyDescent="0.2">
      <c r="A2">
        <v>6.24</v>
      </c>
      <c r="C2" s="69" t="s">
        <v>57</v>
      </c>
      <c r="D2" s="31"/>
      <c r="E2" s="31"/>
      <c r="F2" s="31"/>
      <c r="G2" s="31"/>
    </row>
    <row r="3" spans="1:7" ht="60" x14ac:dyDescent="0.2">
      <c r="A3">
        <v>8.77</v>
      </c>
      <c r="C3" s="69" t="s">
        <v>41</v>
      </c>
      <c r="D3" s="31"/>
      <c r="E3" s="31"/>
      <c r="F3" s="31"/>
      <c r="G3" s="31"/>
    </row>
    <row r="4" spans="1:7" x14ac:dyDescent="0.2">
      <c r="A4">
        <v>6.17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ngimo priedas" ma:contentTypeID="0x010100EB64655E70C241FABF833EE3AF0D724A0007BBCD5F705848F083D4044423E541F40058C7A48EB72B8943A07FEEFFB55FA491" ma:contentTypeVersion="3" ma:contentTypeDescription="" ma:contentTypeScope="" ma:versionID="139e3cc628db796b3c9d51939f9611e9">
  <xsd:schema xmlns:xsd="http://www.w3.org/2001/XMLSchema" xmlns:xs="http://www.w3.org/2001/XMLSchema" xmlns:p="http://schemas.microsoft.com/office/2006/metadata/properties" xmlns:ns2="4b2e9d09-07c5-42d4-ad0a-92e216c40b99" targetNamespace="http://schemas.microsoft.com/office/2006/metadata/properties" ma:root="true" ma:fieldsID="805e29ef4f4440a37659248a620453a1" ns2:_="">
    <xsd:import namespace="4b2e9d09-07c5-42d4-ad0a-92e216c40b99"/>
    <xsd:element name="properties">
      <xsd:complexType>
        <xsd:sequence>
          <xsd:element name="documentManagement">
            <xsd:complexType>
              <xsd:all>
                <xsd:element ref="ns2:DmsDocArchiveState" minOccurs="0"/>
                <xsd:element ref="ns2:DmsDocForm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e9d09-07c5-42d4-ad0a-92e216c40b99" elementFormDefault="qualified">
    <xsd:import namespace="http://schemas.microsoft.com/office/2006/documentManagement/types"/>
    <xsd:import namespace="http://schemas.microsoft.com/office/infopath/2007/PartnerControls"/>
    <xsd:element name="DmsDocArchiveState" ma:index="10" nillable="true" ma:displayName="Archyvavimo būsena" ma:description="" ma:internalName="DmsDocArchiveState">
      <xsd:simpleType>
        <xsd:restriction base="dms:Text">
          <xsd:maxLength value="255"/>
        </xsd:restriction>
      </xsd:simpleType>
    </xsd:element>
    <xsd:element name="DmsDocFormNumber" ma:index="11" nillable="true" ma:displayName="Formos numeris" ma:description="" ma:internalName="DmsDocForm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8"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msDocFormNumber xmlns="4b2e9d09-07c5-42d4-ad0a-92e216c40b99" xsi:nil="true"/>
    <DmsDocArchiveState xmlns="4b2e9d09-07c5-42d4-ad0a-92e216c40b99" xsi:nil="true"/>
  </documentManagement>
</p:properties>
</file>

<file path=customXml/itemProps1.xml><?xml version="1.0" encoding="utf-8"?>
<ds:datastoreItem xmlns:ds="http://schemas.openxmlformats.org/officeDocument/2006/customXml" ds:itemID="{9BF08EAE-2912-4673-A221-5A4A93EE8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e9d09-07c5-42d4-ad0a-92e216c40b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131BA7-A59D-4ED9-904A-72A4F8CE75CC}">
  <ds:schemaRefs>
    <ds:schemaRef ds:uri="http://schemas.microsoft.com/sharepoint/v3/contenttype/forms"/>
  </ds:schemaRefs>
</ds:datastoreItem>
</file>

<file path=customXml/itemProps3.xml><?xml version="1.0" encoding="utf-8"?>
<ds:datastoreItem xmlns:ds="http://schemas.openxmlformats.org/officeDocument/2006/customXml" ds:itemID="{F739E5D5-54C4-4424-8EAA-DB5136EB3534}">
  <ds:schemaRefs>
    <ds:schemaRef ds:uri="http://purl.org/dc/elements/1.1/"/>
    <ds:schemaRef ds:uri="http://schemas.microsoft.com/office/2006/metadata/properties"/>
    <ds:schemaRef ds:uri="4b2e9d09-07c5-42d4-ad0a-92e216c40b99"/>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FĮ skaičiuoklė</vt:lpstr>
      <vt:lpstr>2. Pažyma DU FĮ</vt:lpstr>
      <vt:lpstr>Lapas1</vt:lpstr>
      <vt:lpstr>'2. Pažyma DU FĮ'!Print_Area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Pažyma</dc:title>
  <dc:creator>Ekspertė Renata Padalevičiūtė</dc:creator>
  <cp:lastModifiedBy>Kristina Čeponytė</cp:lastModifiedBy>
  <cp:lastPrinted>2017-07-31T10:45:40Z</cp:lastPrinted>
  <dcterms:created xsi:type="dcterms:W3CDTF">2015-11-19T13:09:21Z</dcterms:created>
  <dcterms:modified xsi:type="dcterms:W3CDTF">2018-08-21T13:03:27Z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0x010100EB64655E70C241FABF833EE3AF0D724A0007BBCD5F705848F083D4044423E541F40058C7A48EB72B8943A07FEEFFB55FA491</vt:lpwstr>
  </property>
</Properties>
</file>