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fm.vris.ert\Istaigu dokumentai\RPD\Alytus\2. RPT\3. RPT 2021\Posėdis 2021-02\Sprendimai pasirašyti\"/>
    </mc:Choice>
  </mc:AlternateContent>
  <bookViews>
    <workbookView xWindow="0" yWindow="0" windowWidth="28770" windowHeight="12360" activeTab="1"/>
  </bookViews>
  <sheets>
    <sheet name="Lyginamasis " sheetId="4" r:id="rId1"/>
    <sheet name="RPS " sheetId="5" r:id="rId2"/>
  </sheets>
  <calcPr calcId="152511"/>
</workbook>
</file>

<file path=xl/calcChain.xml><?xml version="1.0" encoding="utf-8"?>
<calcChain xmlns="http://schemas.openxmlformats.org/spreadsheetml/2006/main">
  <c r="M27" i="5" l="1"/>
  <c r="G27" i="5"/>
  <c r="F27" i="5"/>
</calcChain>
</file>

<file path=xl/sharedStrings.xml><?xml version="1.0" encoding="utf-8"?>
<sst xmlns="http://schemas.openxmlformats.org/spreadsheetml/2006/main" count="156" uniqueCount="65">
  <si>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</si>
  <si>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</si>
  <si>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</si>
  <si>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</si>
  <si>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</si>
  <si>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</si>
  <si>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2017-02-13</t>
  </si>
  <si>
    <t>Nr.</t>
  </si>
  <si>
    <t>05.4.1-CPVA-R-302-11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</si>
  <si>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</si>
  <si>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</si>
  <si>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</si>
  <si>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</si>
  <si>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</si>
  <si>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</si>
  <si>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</si>
  <si>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</si>
  <si>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</si>
  <si>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</si>
  <si>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</si>
  <si>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</si>
  <si>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</si>
  <si>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</si>
  <si>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</si>
  <si>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</si>
  <si>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</si>
  <si>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</si>
  <si>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</si>
  <si>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</si>
  <si>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</si>
  <si>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</si>
  <si>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</si>
  <si>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</si>
  <si>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</si>
  <si>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</si>
  <si>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</si>
  <si>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</si>
  <si>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</si>
  <si>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</si>
  <si>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Buvusios sinagogos pastato Kauno g. 9A Alytuje rekonstravimas ir aplinkinės teritorijos sutvarkymas</t>
  </si>
  <si>
    <t>Suėjus paraiškos pateikimo terminui, projektas turi atitikti priemonės projektų finansavimo sąlygų aprašo 29.2 punkto reikalavimus.</t>
  </si>
  <si>
    <t>2.</t>
  </si>
  <si>
    <t>Alytaus rajono savivaldybės administracija</t>
  </si>
  <si>
    <t>Kurnėnų Lauryno Radziukyno mokyklos pritaikymas kultūrinėms ir turistinėms reikmėms</t>
  </si>
  <si>
    <t>3.</t>
  </si>
  <si>
    <t>Druskininkų savivaldybės administracija</t>
  </si>
  <si>
    <t>Mažosios dailės galerijos, M.K.Čiurlionio g. 37, Druskininkai, modernizavimas ir pritaikymas kultūros poreikiams</t>
  </si>
  <si>
    <t>4.</t>
  </si>
  <si>
    <t>Lazdijų rajono savivaldybės administracija</t>
  </si>
  <si>
    <t>Motiejaus Gustaičio memorialinio namo kompleksinis sutvarkymas</t>
  </si>
  <si>
    <t>5.</t>
  </si>
  <si>
    <t>Varėnos rajono savivaldybės administracija</t>
  </si>
  <si>
    <t>Vinco Krėvės-Mickevičiaus memorialinio muziejaus atnaujinimas</t>
  </si>
  <si>
    <t>IŠ VISO:</t>
  </si>
  <si>
    <t>Regionui numatytas ES struktūrinių fondų lėšų limitas:</t>
  </si>
  <si>
    <r>
      <t xml:space="preserve">Patvirtinta
Alytaus regiono plėtros tarybos
2017 m. vasario 13 d. sprendimu Nr.51/6S-8
</t>
    </r>
    <r>
      <rPr>
        <sz val="9"/>
        <color rgb="FFFF0000"/>
        <rFont val="Arial"/>
        <family val="2"/>
        <charset val="186"/>
      </rPr>
      <t>(Alytaus regiono plėtros tarybos 2021 m.vasario    d.
sprendimo Nr.51/6S-    redakcija)</t>
    </r>
  </si>
  <si>
    <r>
      <t xml:space="preserve">186664,73
</t>
    </r>
    <r>
      <rPr>
        <sz val="8"/>
        <color rgb="FFFF0000"/>
        <rFont val="Arial"/>
        <family val="2"/>
        <charset val="186"/>
      </rPr>
      <t>173914,72</t>
    </r>
  </si>
  <si>
    <r>
      <t xml:space="preserve">32940,83
</t>
    </r>
    <r>
      <rPr>
        <sz val="8"/>
        <color rgb="FFFF0000"/>
        <rFont val="Arial"/>
        <family val="2"/>
        <charset val="186"/>
      </rPr>
      <t>30690,84</t>
    </r>
  </si>
  <si>
    <r>
      <rPr>
        <strike/>
        <sz val="8"/>
        <rFont val="Arial"/>
        <family val="2"/>
        <charset val="186"/>
      </rPr>
      <t>219605,56</t>
    </r>
    <r>
      <rPr>
        <sz val="8"/>
        <rFont val="Arial"/>
        <family val="2"/>
        <charset val="186"/>
      </rPr>
      <t xml:space="preserve">
</t>
    </r>
    <r>
      <rPr>
        <sz val="8"/>
        <color rgb="FFFF0000"/>
        <rFont val="Arial"/>
        <family val="2"/>
        <charset val="186"/>
      </rPr>
      <t>204605,56</t>
    </r>
  </si>
  <si>
    <t>Suėjus paraiškos pateikimo terminui, projektas turi atitikti priemonės projektų finansavimo sąlygų aprašo 29.2 punkto reikalavimus. PASTABA. Projekto objektui yra reikalingos žymiai didesnės investicijos, kompleksiniam pastato sutvarkymui ir pilnam įveiklinimui.</t>
  </si>
  <si>
    <t>219605,56
204605,56</t>
  </si>
  <si>
    <r>
      <rPr>
        <b/>
        <strike/>
        <sz val="8"/>
        <color rgb="FF000000"/>
        <rFont val="Arial"/>
        <family val="2"/>
        <charset val="186"/>
      </rPr>
      <t>1464939,02</t>
    </r>
    <r>
      <rPr>
        <b/>
        <sz val="8"/>
        <color rgb="FF000000"/>
        <rFont val="Arial"/>
        <family val="2"/>
        <charset val="186"/>
      </rPr>
      <t xml:space="preserve">
</t>
    </r>
    <r>
      <rPr>
        <b/>
        <sz val="8"/>
        <color rgb="FFFF0000"/>
        <rFont val="Arial"/>
        <family val="2"/>
        <charset val="186"/>
      </rPr>
      <t>1449939,02</t>
    </r>
  </si>
  <si>
    <r>
      <rPr>
        <b/>
        <strike/>
        <sz val="8"/>
        <color rgb="FF000000"/>
        <rFont val="Arial"/>
        <family val="2"/>
        <charset val="186"/>
      </rPr>
      <t>1027131,89</t>
    </r>
    <r>
      <rPr>
        <b/>
        <sz val="8"/>
        <color rgb="FF000000"/>
        <rFont val="Arial"/>
        <family val="2"/>
        <charset val="186"/>
      </rPr>
      <t xml:space="preserve">
</t>
    </r>
    <r>
      <rPr>
        <b/>
        <sz val="8"/>
        <color rgb="FFFF0000"/>
        <rFont val="Arial"/>
        <family val="2"/>
        <charset val="186"/>
      </rPr>
      <t>1014381,88</t>
    </r>
  </si>
  <si>
    <r>
      <t xml:space="preserve">437807,13
</t>
    </r>
    <r>
      <rPr>
        <b/>
        <sz val="8"/>
        <color rgb="FFFF0000"/>
        <rFont val="Arial"/>
        <family val="2"/>
        <charset val="186"/>
      </rPr>
      <t>435557,14</t>
    </r>
  </si>
  <si>
    <t>Patvirtinta
Alytaus regiono plėtros tarybos
2017 m. vasario 13 d. sprendimu Nr.51/6S-8
(Alytaus regiono plėtros tarybos 2021 m.vasario    23 d. sprendimo Nr.51/6S-11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</si>
</sst>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t_-;\-* #,##0.00\ _L_t_-;_-* &quot;-&quot;??\ _L_t_-;_-@_-"/>
    <numFmt numFmtId="165" formatCode="[$-10427]#,##0.00"/>
    <numFmt numFmtId="166" formatCode="[$-10427]yyyy\-mm\-dd"/>
    <numFmt numFmtId="167" formatCode="[$-10409]#,##0.0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sz val="8"/>
      <name val="Arial"/>
      <family val="2"/>
      <charset val="186"/>
    </font>
    <font>
      <strike/>
      <sz val="8"/>
      <name val="Arial"/>
      <family val="2"/>
      <charset val="186"/>
    </font>
    <font>
      <b/>
      <sz val="9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8"/>
      <color rgb="FF000000"/>
      <name val="Arial"/>
    </font>
    <font>
      <b/>
      <strike/>
      <sz val="8"/>
      <color rgb="FF000000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165" fontId="15" fillId="0" borderId="2" xfId="1" applyNumberFormat="1" applyFont="1" applyFill="1" applyBorder="1" applyAlignment="1">
      <alignment horizontal="right" vertical="top" wrapText="1" readingOrder="1"/>
    </xf>
    <xf numFmtId="0" fontId="14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7" fillId="0" borderId="0" xfId="0" applyFont="1" applyFill="1" applyBorder="1"/>
    <xf numFmtId="0" fontId="16" fillId="2" borderId="2" xfId="1" applyNumberFormat="1" applyFont="1" applyFill="1" applyBorder="1" applyAlignment="1">
      <alignment horizontal="center" vertical="center" wrapText="1" readingOrder="1"/>
    </xf>
    <xf numFmtId="0" fontId="16" fillId="2" borderId="2" xfId="1" applyNumberFormat="1" applyFont="1" applyFill="1" applyBorder="1" applyAlignment="1">
      <alignment horizontal="center" vertical="top" wrapText="1" readingOrder="1"/>
    </xf>
    <xf numFmtId="0" fontId="18" fillId="0" borderId="2" xfId="1" applyNumberFormat="1" applyFont="1" applyFill="1" applyBorder="1" applyAlignment="1">
      <alignment vertical="top" wrapText="1" readingOrder="1"/>
    </xf>
    <xf numFmtId="165" fontId="18" fillId="0" borderId="2" xfId="1" applyNumberFormat="1" applyFont="1" applyFill="1" applyBorder="1" applyAlignment="1">
      <alignment vertical="top" wrapText="1" readingOrder="1"/>
    </xf>
    <xf numFmtId="0" fontId="18" fillId="0" borderId="2" xfId="1" applyNumberFormat="1" applyFont="1" applyFill="1" applyBorder="1" applyAlignment="1">
      <alignment horizontal="right" vertical="top" wrapText="1" readingOrder="1"/>
    </xf>
    <xf numFmtId="165" fontId="19" fillId="0" borderId="17" xfId="1" applyNumberFormat="1" applyFont="1" applyFill="1" applyBorder="1" applyAlignment="1">
      <alignment vertical="top" wrapText="1" readingOrder="1"/>
    </xf>
    <xf numFmtId="165" fontId="7" fillId="0" borderId="17" xfId="1" applyNumberFormat="1" applyFont="1" applyFill="1" applyBorder="1" applyAlignment="1">
      <alignment horizontal="right" vertical="top" wrapText="1" readingOrder="1"/>
    </xf>
    <xf numFmtId="165" fontId="20" fillId="0" borderId="17" xfId="1" applyNumberFormat="1" applyFont="1" applyFill="1" applyBorder="1" applyAlignment="1">
      <alignment horizontal="right" vertical="top" wrapText="1" readingOrder="1"/>
    </xf>
    <xf numFmtId="0" fontId="19" fillId="0" borderId="17" xfId="1" applyNumberFormat="1" applyFont="1" applyFill="1" applyBorder="1" applyAlignment="1">
      <alignment horizontal="right" vertical="top" wrapText="1" readingOrder="1"/>
    </xf>
    <xf numFmtId="0" fontId="17" fillId="0" borderId="18" xfId="1" applyNumberFormat="1" applyFont="1" applyFill="1" applyBorder="1" applyAlignment="1">
      <alignment vertical="top" wrapText="1"/>
    </xf>
    <xf numFmtId="0" fontId="17" fillId="0" borderId="19" xfId="1" applyNumberFormat="1" applyFont="1" applyFill="1" applyBorder="1" applyAlignment="1">
      <alignment vertical="top" wrapText="1"/>
    </xf>
    <xf numFmtId="165" fontId="19" fillId="0" borderId="17" xfId="1" applyNumberFormat="1" applyFont="1" applyFill="1" applyBorder="1" applyAlignment="1">
      <alignment horizontal="right" vertical="top" wrapText="1" readingOrder="1"/>
    </xf>
    <xf numFmtId="0" fontId="17" fillId="0" borderId="19" xfId="1" applyNumberFormat="1" applyFont="1" applyFill="1" applyBorder="1" applyAlignment="1">
      <alignment horizontal="right" vertical="top" wrapText="1" readingOrder="1"/>
    </xf>
    <xf numFmtId="0" fontId="17" fillId="0" borderId="18" xfId="1" applyNumberFormat="1" applyFont="1" applyFill="1" applyBorder="1" applyAlignment="1">
      <alignment horizontal="right" vertical="top" wrapText="1" readingOrder="1"/>
    </xf>
    <xf numFmtId="165" fontId="19" fillId="0" borderId="17" xfId="1" applyNumberFormat="1" applyFont="1" applyFill="1" applyBorder="1" applyAlignment="1">
      <alignment vertical="top" wrapText="1" readingOrder="1"/>
    </xf>
    <xf numFmtId="0" fontId="19" fillId="0" borderId="17" xfId="1" applyNumberFormat="1" applyFont="1" applyFill="1" applyBorder="1" applyAlignment="1">
      <alignment vertical="top" wrapText="1" readingOrder="1"/>
    </xf>
    <xf numFmtId="0" fontId="18" fillId="0" borderId="2" xfId="1" applyNumberFormat="1" applyFont="1" applyFill="1" applyBorder="1" applyAlignment="1">
      <alignment horizontal="right" vertical="top" wrapText="1" readingOrder="1"/>
    </xf>
    <xf numFmtId="0" fontId="17" fillId="0" borderId="4" xfId="1" applyNumberFormat="1" applyFont="1" applyFill="1" applyBorder="1" applyAlignment="1">
      <alignment vertical="top" wrapText="1"/>
    </xf>
    <xf numFmtId="0" fontId="17" fillId="0" borderId="5" xfId="1" applyNumberFormat="1" applyFont="1" applyFill="1" applyBorder="1" applyAlignment="1">
      <alignment vertical="top" wrapText="1"/>
    </xf>
    <xf numFmtId="167" fontId="18" fillId="0" borderId="2" xfId="1" applyNumberFormat="1" applyFont="1" applyFill="1" applyBorder="1" applyAlignment="1">
      <alignment horizontal="left" vertical="top" wrapText="1" readingOrder="1"/>
    </xf>
    <xf numFmtId="0" fontId="18" fillId="0" borderId="2" xfId="1" applyNumberFormat="1" applyFont="1" applyFill="1" applyBorder="1" applyAlignment="1">
      <alignment vertical="top" wrapText="1" readingOrder="1"/>
    </xf>
    <xf numFmtId="165" fontId="18" fillId="0" borderId="20" xfId="1" applyNumberFormat="1" applyFont="1" applyFill="1" applyBorder="1" applyAlignment="1">
      <alignment vertical="top" wrapText="1" readingOrder="1"/>
    </xf>
    <xf numFmtId="165" fontId="18" fillId="0" borderId="22" xfId="1" applyNumberFormat="1" applyFont="1" applyFill="1" applyBorder="1" applyAlignment="1">
      <alignment vertical="top" wrapText="1" readingOrder="1"/>
    </xf>
    <xf numFmtId="165" fontId="18" fillId="0" borderId="21" xfId="1" applyNumberFormat="1" applyFont="1" applyFill="1" applyBorder="1" applyAlignment="1">
      <alignment vertical="top" wrapText="1" readingOrder="1"/>
    </xf>
    <xf numFmtId="165" fontId="18" fillId="0" borderId="2" xfId="1" applyNumberFormat="1" applyFont="1" applyFill="1" applyBorder="1" applyAlignment="1">
      <alignment vertical="top" wrapText="1" readingOrder="1"/>
    </xf>
    <xf numFmtId="166" fontId="18" fillId="0" borderId="2" xfId="1" applyNumberFormat="1" applyFont="1" applyFill="1" applyBorder="1" applyAlignment="1">
      <alignment horizontal="right" vertical="top" wrapText="1" readingOrder="1"/>
    </xf>
    <xf numFmtId="0" fontId="16" fillId="2" borderId="2" xfId="1" applyNumberFormat="1" applyFont="1" applyFill="1" applyBorder="1" applyAlignment="1">
      <alignment horizontal="center" vertical="top" wrapText="1" readingOrder="1"/>
    </xf>
    <xf numFmtId="0" fontId="16" fillId="2" borderId="2" xfId="1" applyNumberFormat="1" applyFont="1" applyFill="1" applyBorder="1" applyAlignment="1">
      <alignment horizontal="center" vertical="center" wrapText="1" readingOrder="1"/>
    </xf>
    <xf numFmtId="0" fontId="16" fillId="2" borderId="0" xfId="1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17" fillId="2" borderId="7" xfId="1" applyNumberFormat="1" applyFont="1" applyFill="1" applyBorder="1" applyAlignment="1">
      <alignment vertical="top" wrapText="1"/>
    </xf>
    <xf numFmtId="0" fontId="17" fillId="2" borderId="14" xfId="1" applyNumberFormat="1" applyFont="1" applyFill="1" applyBorder="1" applyAlignment="1">
      <alignment vertical="top" wrapText="1"/>
    </xf>
    <xf numFmtId="0" fontId="16" fillId="2" borderId="10" xfId="1" applyNumberFormat="1" applyFont="1" applyFill="1" applyBorder="1" applyAlignment="1">
      <alignment horizontal="center" vertical="center" wrapText="1" readingOrder="1"/>
    </xf>
    <xf numFmtId="0" fontId="16" fillId="2" borderId="11" xfId="1" applyNumberFormat="1" applyFont="1" applyFill="1" applyBorder="1" applyAlignment="1">
      <alignment horizontal="left" vertical="center" wrapText="1" readingOrder="1"/>
    </xf>
    <xf numFmtId="0" fontId="17" fillId="0" borderId="12" xfId="1" applyNumberFormat="1" applyFont="1" applyFill="1" applyBorder="1" applyAlignment="1">
      <alignment vertical="top" wrapText="1"/>
    </xf>
    <xf numFmtId="0" fontId="17" fillId="0" borderId="13" xfId="1" applyNumberFormat="1" applyFont="1" applyFill="1" applyBorder="1" applyAlignment="1">
      <alignment vertical="top" wrapText="1"/>
    </xf>
    <xf numFmtId="0" fontId="17" fillId="0" borderId="3" xfId="1" applyNumberFormat="1" applyFont="1" applyFill="1" applyBorder="1" applyAlignment="1">
      <alignment vertical="top" wrapText="1"/>
    </xf>
    <xf numFmtId="0" fontId="17" fillId="2" borderId="15" xfId="1" applyNumberFormat="1" applyFont="1" applyFill="1" applyBorder="1" applyAlignment="1">
      <alignment vertical="top" wrapText="1"/>
    </xf>
    <xf numFmtId="0" fontId="17" fillId="0" borderId="16" xfId="1" applyNumberFormat="1" applyFont="1" applyFill="1" applyBorder="1" applyAlignment="1">
      <alignment vertical="top" wrapText="1"/>
    </xf>
    <xf numFmtId="0" fontId="17" fillId="2" borderId="8" xfId="1" applyNumberFormat="1" applyFont="1" applyFill="1" applyBorder="1" applyAlignment="1">
      <alignment vertical="top" wrapText="1"/>
    </xf>
    <xf numFmtId="0" fontId="17" fillId="0" borderId="9" xfId="1" applyNumberFormat="1" applyFont="1" applyFill="1" applyBorder="1" applyAlignment="1">
      <alignment vertical="top" wrapText="1"/>
    </xf>
    <xf numFmtId="0" fontId="17" fillId="0" borderId="6" xfId="1" applyNumberFormat="1" applyFont="1" applyFill="1" applyBorder="1" applyAlignment="1">
      <alignment vertical="top" wrapText="1"/>
    </xf>
    <xf numFmtId="0" fontId="17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9" fillId="0" borderId="0" xfId="0" applyFont="1" applyAlignment="1" applyProtection="1">
      <alignment vertical="top" wrapText="1" readingOrder="1"/>
      <protection locked="0"/>
    </xf>
    <xf numFmtId="0" fontId="11" fillId="0" borderId="0" xfId="0" applyFont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4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165" fontId="14" fillId="0" borderId="2" xfId="1" applyNumberFormat="1" applyFont="1" applyFill="1" applyBorder="1" applyAlignment="1">
      <alignment vertical="top" wrapText="1" readingOrder="1"/>
    </xf>
    <xf numFmtId="165" fontId="14" fillId="0" borderId="2" xfId="1" applyNumberFormat="1" applyFont="1" applyFill="1" applyBorder="1" applyAlignment="1">
      <alignment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166" fontId="14" fillId="0" borderId="2" xfId="1" applyNumberFormat="1" applyFont="1" applyFill="1" applyBorder="1" applyAlignment="1">
      <alignment horizontal="right" vertical="top" wrapText="1" readingOrder="1"/>
    </xf>
    <xf numFmtId="0" fontId="14" fillId="0" borderId="2" xfId="1" applyNumberFormat="1" applyFont="1" applyFill="1" applyBorder="1" applyAlignment="1">
      <alignment horizontal="right" vertical="top" wrapText="1" readingOrder="1"/>
    </xf>
    <xf numFmtId="164" fontId="14" fillId="0" borderId="0" xfId="2" applyFont="1" applyFill="1" applyBorder="1" applyAlignment="1">
      <alignment horizontal="right" vertical="top" wrapText="1"/>
    </xf>
    <xf numFmtId="165" fontId="14" fillId="0" borderId="2" xfId="1" applyNumberFormat="1" applyFont="1" applyFill="1" applyBorder="1" applyAlignment="1">
      <alignment horizontal="right" vertical="top" wrapText="1" readingOrder="1"/>
    </xf>
    <xf numFmtId="165" fontId="14" fillId="0" borderId="20" xfId="1" applyNumberFormat="1" applyFont="1" applyFill="1" applyBorder="1" applyAlignment="1">
      <alignment vertical="top" wrapText="1" readingOrder="1"/>
    </xf>
    <xf numFmtId="165" fontId="14" fillId="0" borderId="22" xfId="1" applyNumberFormat="1" applyFont="1" applyFill="1" applyBorder="1" applyAlignment="1">
      <alignment vertical="top" wrapText="1" readingOrder="1"/>
    </xf>
    <xf numFmtId="165" fontId="14" fillId="0" borderId="21" xfId="1" applyNumberFormat="1" applyFont="1" applyFill="1" applyBorder="1" applyAlignment="1">
      <alignment vertical="top" wrapText="1" readingOrder="1"/>
    </xf>
    <xf numFmtId="0" fontId="21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5" fontId="21" fillId="0" borderId="17" xfId="1" applyNumberFormat="1" applyFont="1" applyFill="1" applyBorder="1" applyAlignment="1">
      <alignment vertical="top" wrapText="1" readingOrder="1"/>
    </xf>
    <xf numFmtId="165" fontId="21" fillId="0" borderId="17" xfId="1" applyNumberFormat="1" applyFont="1" applyFill="1" applyBorder="1" applyAlignment="1">
      <alignment vertical="top" wrapText="1" readingOrder="1"/>
    </xf>
    <xf numFmtId="0" fontId="21" fillId="0" borderId="17" xfId="1" applyNumberFormat="1" applyFont="1" applyFill="1" applyBorder="1" applyAlignment="1">
      <alignment vertical="top" wrapText="1" readingOrder="1"/>
    </xf>
    <xf numFmtId="0" fontId="14" fillId="0" borderId="2" xfId="1" applyNumberFormat="1" applyFont="1" applyFill="1" applyBorder="1" applyAlignment="1">
      <alignment horizontal="right" vertical="top" wrapText="1" readingOrder="1"/>
    </xf>
    <xf numFmtId="167" fontId="14" fillId="0" borderId="2" xfId="1" applyNumberFormat="1" applyFont="1" applyFill="1" applyBorder="1" applyAlignment="1">
      <alignment horizontal="left" vertical="top" wrapText="1" readingOrder="1"/>
    </xf>
  </cellXfs>
  <cellStyles count="3">
    <cellStyle name="Įprastas" xfId="0" builtinId="0"/>
    <cellStyle name="Kablelis" xfId="2" builtinId="3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opLeftCell="A21" workbookViewId="0">
      <selection activeCell="I31" sqref="I31"/>
    </sheetView>
  </sheetViews>
  <sheetFormatPr defaultColWidth="8.85546875" defaultRowHeight="15" x14ac:dyDescent="0.25"/>
  <cols>
    <col min="1" max="1" width="5.5703125" style="1" customWidth="1"/>
    <col min="2" max="2" width="13.7109375" style="1" customWidth="1"/>
    <col min="3" max="3" width="6.28515625" style="1" customWidth="1"/>
    <col min="4" max="4" width="16.28515625" style="1" customWidth="1"/>
    <col min="5" max="5" width="0.140625" style="1" customWidth="1"/>
    <col min="6" max="6" width="13.140625" style="1" customWidth="1"/>
    <col min="7" max="7" width="14.140625" style="1" customWidth="1"/>
    <col min="8" max="8" width="4.7109375" style="1" customWidth="1"/>
    <col min="9" max="9" width="8.7109375" style="1" customWidth="1"/>
    <col min="10" max="11" width="4.5703125" style="1" customWidth="1"/>
    <col min="12" max="12" width="6.140625" style="1" customWidth="1"/>
    <col min="13" max="13" width="13.7109375" style="1" customWidth="1"/>
    <col min="14" max="14" width="3.7109375" style="1" customWidth="1"/>
    <col min="15" max="15" width="11.140625" style="1" customWidth="1"/>
    <col min="16" max="16" width="14.7109375" style="1" customWidth="1"/>
    <col min="17" max="17" width="0.7109375" style="1" customWidth="1"/>
    <col min="18" max="18" width="16.7109375" style="1" customWidth="1"/>
    <col min="19" max="19" width="3" style="1" hidden="1" customWidth="1"/>
    <col min="20" max="20" width="22.140625" style="1" customWidth="1"/>
    <col min="21" max="16384" width="8.85546875" style="1"/>
  </cols>
  <sheetData>
    <row r="1" spans="1:20" ht="11.45" customHeight="1" x14ac:dyDescent="0.25"/>
    <row r="2" spans="1:20" ht="62.25" customHeight="1" x14ac:dyDescent="0.25">
      <c r="A2" s="58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0" t="s">
        <v>55</v>
      </c>
      <c r="S2" s="61"/>
      <c r="T2" s="61"/>
    </row>
    <row r="3" spans="1:20" ht="16.899999999999999" customHeight="1" x14ac:dyDescent="0.25">
      <c r="A3" s="58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2" t="s">
        <v>0</v>
      </c>
      <c r="S3" s="51"/>
      <c r="T3" s="51"/>
    </row>
    <row r="4" spans="1:20" ht="16.899999999999999" customHeight="1" x14ac:dyDescent="0.25">
      <c r="A4" s="54" t="s">
        <v>0</v>
      </c>
      <c r="B4" s="51"/>
      <c r="C4" s="51"/>
      <c r="D4" s="63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4" t="s">
        <v>0</v>
      </c>
      <c r="T4" s="51"/>
    </row>
    <row r="5" spans="1:20" ht="17.100000000000001" customHeight="1" x14ac:dyDescent="0.25">
      <c r="A5" s="57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6.899999999999999" customHeight="1" x14ac:dyDescent="0.25">
      <c r="A6" s="58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6.899999999999999" customHeight="1" x14ac:dyDescent="0.25">
      <c r="A7" s="54" t="s">
        <v>0</v>
      </c>
      <c r="B7" s="51"/>
      <c r="C7" s="51"/>
      <c r="D7" s="59" t="s">
        <v>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4" t="s">
        <v>0</v>
      </c>
      <c r="T7" s="51"/>
    </row>
    <row r="8" spans="1:20" ht="16.899999999999999" customHeight="1" x14ac:dyDescent="0.25">
      <c r="A8" s="57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25">
      <c r="A9" s="50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25">
      <c r="A10" s="52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25">
      <c r="A11" s="53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25">
      <c r="A12" s="54" t="s">
        <v>0</v>
      </c>
      <c r="B12" s="51"/>
      <c r="C12" s="51"/>
      <c r="D12" s="51"/>
      <c r="E12" s="51"/>
      <c r="F12" s="51"/>
      <c r="G12" s="51"/>
      <c r="H12" s="51"/>
      <c r="I12" s="55" t="s">
        <v>6</v>
      </c>
      <c r="J12" s="56"/>
      <c r="K12" s="2" t="s">
        <v>7</v>
      </c>
      <c r="L12" s="55" t="s">
        <v>8</v>
      </c>
      <c r="M12" s="56"/>
      <c r="N12" s="56"/>
      <c r="O12" s="54" t="s">
        <v>0</v>
      </c>
      <c r="P12" s="51"/>
      <c r="Q12" s="51"/>
      <c r="R12" s="51"/>
      <c r="S12" s="51"/>
      <c r="T12" s="51"/>
    </row>
    <row r="13" spans="1:20" ht="0" hidden="1" customHeight="1" x14ac:dyDescent="0.25"/>
    <row r="14" spans="1:20" ht="12.2" customHeight="1" x14ac:dyDescent="0.25"/>
    <row r="16" spans="1:20" s="6" customFormat="1" ht="17.25" customHeight="1" x14ac:dyDescent="0.25">
      <c r="A16" s="34" t="s">
        <v>9</v>
      </c>
      <c r="B16" s="34" t="s">
        <v>10</v>
      </c>
      <c r="C16" s="34" t="s">
        <v>11</v>
      </c>
      <c r="D16" s="43"/>
      <c r="E16" s="34" t="s">
        <v>12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34" t="s">
        <v>13</v>
      </c>
      <c r="R16" s="48"/>
      <c r="S16" s="43"/>
      <c r="T16" s="34" t="s">
        <v>14</v>
      </c>
    </row>
    <row r="17" spans="1:20" s="6" customFormat="1" ht="20.45" customHeight="1" x14ac:dyDescent="0.25">
      <c r="A17" s="37"/>
      <c r="B17" s="37"/>
      <c r="C17" s="46"/>
      <c r="D17" s="47"/>
      <c r="E17" s="34" t="s">
        <v>15</v>
      </c>
      <c r="F17" s="43"/>
      <c r="G17" s="34" t="s">
        <v>16</v>
      </c>
      <c r="H17" s="24"/>
      <c r="I17" s="25"/>
      <c r="J17" s="35" t="s">
        <v>17</v>
      </c>
      <c r="K17" s="36"/>
      <c r="L17" s="36"/>
      <c r="M17" s="36"/>
      <c r="N17" s="36"/>
      <c r="O17" s="36"/>
      <c r="P17" s="36"/>
      <c r="Q17" s="46"/>
      <c r="R17" s="36"/>
      <c r="S17" s="47"/>
      <c r="T17" s="37"/>
    </row>
    <row r="18" spans="1:20" s="6" customFormat="1" ht="16.149999999999999" customHeight="1" x14ac:dyDescent="0.25">
      <c r="A18" s="37"/>
      <c r="B18" s="37"/>
      <c r="C18" s="46"/>
      <c r="D18" s="47"/>
      <c r="E18" s="46"/>
      <c r="F18" s="47"/>
      <c r="G18" s="34" t="s">
        <v>18</v>
      </c>
      <c r="H18" s="39" t="s">
        <v>0</v>
      </c>
      <c r="I18" s="24"/>
      <c r="J18" s="40" t="s">
        <v>19</v>
      </c>
      <c r="K18" s="41"/>
      <c r="L18" s="41"/>
      <c r="M18" s="41"/>
      <c r="N18" s="41"/>
      <c r="O18" s="41"/>
      <c r="P18" s="42"/>
      <c r="Q18" s="46"/>
      <c r="R18" s="36"/>
      <c r="S18" s="47"/>
      <c r="T18" s="37"/>
    </row>
    <row r="19" spans="1:20" s="6" customFormat="1" ht="17.100000000000001" customHeight="1" x14ac:dyDescent="0.25">
      <c r="A19" s="37"/>
      <c r="B19" s="37"/>
      <c r="C19" s="46"/>
      <c r="D19" s="47"/>
      <c r="E19" s="46"/>
      <c r="F19" s="47"/>
      <c r="G19" s="37"/>
      <c r="H19" s="34" t="s">
        <v>20</v>
      </c>
      <c r="I19" s="43"/>
      <c r="J19" s="34" t="s">
        <v>21</v>
      </c>
      <c r="K19" s="24"/>
      <c r="L19" s="24"/>
      <c r="M19" s="24"/>
      <c r="N19" s="24"/>
      <c r="O19" s="24"/>
      <c r="P19" s="25"/>
      <c r="Q19" s="46"/>
      <c r="R19" s="36"/>
      <c r="S19" s="47"/>
      <c r="T19" s="37"/>
    </row>
    <row r="20" spans="1:20" s="6" customFormat="1" ht="49.9" customHeight="1" x14ac:dyDescent="0.25">
      <c r="A20" s="38"/>
      <c r="B20" s="38"/>
      <c r="C20" s="44"/>
      <c r="D20" s="45"/>
      <c r="E20" s="44"/>
      <c r="F20" s="45"/>
      <c r="G20" s="38"/>
      <c r="H20" s="44"/>
      <c r="I20" s="45"/>
      <c r="J20" s="34" t="s">
        <v>20</v>
      </c>
      <c r="K20" s="24"/>
      <c r="L20" s="25"/>
      <c r="M20" s="7" t="s">
        <v>22</v>
      </c>
      <c r="N20" s="34" t="s">
        <v>23</v>
      </c>
      <c r="O20" s="25"/>
      <c r="P20" s="7" t="s">
        <v>24</v>
      </c>
      <c r="Q20" s="44"/>
      <c r="R20" s="49"/>
      <c r="S20" s="45"/>
      <c r="T20" s="38"/>
    </row>
    <row r="21" spans="1:20" s="6" customFormat="1" x14ac:dyDescent="0.25">
      <c r="A21" s="8" t="s">
        <v>25</v>
      </c>
      <c r="B21" s="8" t="s">
        <v>26</v>
      </c>
      <c r="C21" s="33" t="s">
        <v>27</v>
      </c>
      <c r="D21" s="25"/>
      <c r="E21" s="33" t="s">
        <v>28</v>
      </c>
      <c r="F21" s="25"/>
      <c r="G21" s="8" t="s">
        <v>29</v>
      </c>
      <c r="H21" s="33" t="s">
        <v>30</v>
      </c>
      <c r="I21" s="25"/>
      <c r="J21" s="33" t="s">
        <v>31</v>
      </c>
      <c r="K21" s="24"/>
      <c r="L21" s="25"/>
      <c r="M21" s="8" t="s">
        <v>32</v>
      </c>
      <c r="N21" s="33" t="s">
        <v>33</v>
      </c>
      <c r="O21" s="25"/>
      <c r="P21" s="8" t="s">
        <v>34</v>
      </c>
      <c r="Q21" s="33" t="s">
        <v>35</v>
      </c>
      <c r="R21" s="24"/>
      <c r="S21" s="25"/>
      <c r="T21" s="8" t="s">
        <v>36</v>
      </c>
    </row>
    <row r="22" spans="1:20" s="6" customFormat="1" ht="51.6" customHeight="1" x14ac:dyDescent="0.25">
      <c r="A22" s="9" t="s">
        <v>37</v>
      </c>
      <c r="B22" s="9" t="s">
        <v>38</v>
      </c>
      <c r="C22" s="27" t="s">
        <v>39</v>
      </c>
      <c r="D22" s="25"/>
      <c r="E22" s="31">
        <v>444560.16</v>
      </c>
      <c r="F22" s="25"/>
      <c r="G22" s="10">
        <v>206056</v>
      </c>
      <c r="H22" s="31">
        <v>0</v>
      </c>
      <c r="I22" s="25"/>
      <c r="J22" s="31">
        <v>0</v>
      </c>
      <c r="K22" s="24"/>
      <c r="L22" s="25"/>
      <c r="M22" s="10">
        <v>238504.16</v>
      </c>
      <c r="N22" s="31">
        <v>0</v>
      </c>
      <c r="O22" s="25"/>
      <c r="P22" s="10">
        <v>0</v>
      </c>
      <c r="Q22" s="32">
        <v>43190</v>
      </c>
      <c r="R22" s="24"/>
      <c r="S22" s="25"/>
      <c r="T22" s="11" t="s">
        <v>40</v>
      </c>
    </row>
    <row r="23" spans="1:20" s="6" customFormat="1" ht="51.6" customHeight="1" x14ac:dyDescent="0.25">
      <c r="A23" s="9" t="s">
        <v>41</v>
      </c>
      <c r="B23" s="9" t="s">
        <v>42</v>
      </c>
      <c r="C23" s="27" t="s">
        <v>43</v>
      </c>
      <c r="D23" s="25"/>
      <c r="E23" s="31">
        <v>265233.99</v>
      </c>
      <c r="F23" s="25"/>
      <c r="G23" s="10">
        <v>225448.88</v>
      </c>
      <c r="H23" s="31">
        <v>0</v>
      </c>
      <c r="I23" s="25"/>
      <c r="J23" s="31">
        <v>0</v>
      </c>
      <c r="K23" s="24"/>
      <c r="L23" s="25"/>
      <c r="M23" s="10">
        <v>39785.11</v>
      </c>
      <c r="N23" s="31">
        <v>0</v>
      </c>
      <c r="O23" s="25"/>
      <c r="P23" s="10">
        <v>0</v>
      </c>
      <c r="Q23" s="32">
        <v>43190</v>
      </c>
      <c r="R23" s="24"/>
      <c r="S23" s="25"/>
      <c r="T23" s="11" t="s">
        <v>59</v>
      </c>
    </row>
    <row r="24" spans="1:20" s="6" customFormat="1" ht="51.6" customHeight="1" x14ac:dyDescent="0.25">
      <c r="A24" s="9" t="s">
        <v>44</v>
      </c>
      <c r="B24" s="9" t="s">
        <v>45</v>
      </c>
      <c r="C24" s="27" t="s">
        <v>46</v>
      </c>
      <c r="D24" s="25"/>
      <c r="E24" s="31">
        <v>293120.31</v>
      </c>
      <c r="F24" s="25"/>
      <c r="G24" s="10">
        <v>202906.28</v>
      </c>
      <c r="H24" s="31">
        <v>0</v>
      </c>
      <c r="I24" s="25"/>
      <c r="J24" s="31">
        <v>0</v>
      </c>
      <c r="K24" s="24"/>
      <c r="L24" s="25"/>
      <c r="M24" s="10">
        <v>90214.03</v>
      </c>
      <c r="N24" s="31">
        <v>0</v>
      </c>
      <c r="O24" s="25"/>
      <c r="P24" s="10">
        <v>0</v>
      </c>
      <c r="Q24" s="32">
        <v>43190</v>
      </c>
      <c r="R24" s="24"/>
      <c r="S24" s="25"/>
      <c r="T24" s="11" t="s">
        <v>40</v>
      </c>
    </row>
    <row r="25" spans="1:20" s="6" customFormat="1" ht="51.6" customHeight="1" x14ac:dyDescent="0.25">
      <c r="A25" s="9" t="s">
        <v>47</v>
      </c>
      <c r="B25" s="9" t="s">
        <v>48</v>
      </c>
      <c r="C25" s="27" t="s">
        <v>49</v>
      </c>
      <c r="D25" s="25"/>
      <c r="E25" s="31">
        <v>242419</v>
      </c>
      <c r="F25" s="25"/>
      <c r="G25" s="10">
        <v>206056</v>
      </c>
      <c r="H25" s="31">
        <v>0</v>
      </c>
      <c r="I25" s="25"/>
      <c r="J25" s="31">
        <v>0</v>
      </c>
      <c r="K25" s="24"/>
      <c r="L25" s="25"/>
      <c r="M25" s="10">
        <v>36363</v>
      </c>
      <c r="N25" s="31">
        <v>0</v>
      </c>
      <c r="O25" s="25"/>
      <c r="P25" s="10">
        <v>0</v>
      </c>
      <c r="Q25" s="32">
        <v>43179</v>
      </c>
      <c r="R25" s="24"/>
      <c r="S25" s="25"/>
      <c r="T25" s="11" t="s">
        <v>40</v>
      </c>
    </row>
    <row r="26" spans="1:20" s="6" customFormat="1" ht="51.6" customHeight="1" thickBot="1" x14ac:dyDescent="0.3">
      <c r="A26" s="9" t="s">
        <v>50</v>
      </c>
      <c r="B26" s="9" t="s">
        <v>51</v>
      </c>
      <c r="C26" s="27" t="s">
        <v>52</v>
      </c>
      <c r="D26" s="25"/>
      <c r="E26" s="4" t="s">
        <v>60</v>
      </c>
      <c r="F26" s="4" t="s">
        <v>58</v>
      </c>
      <c r="G26" s="3" t="s">
        <v>56</v>
      </c>
      <c r="H26" s="28">
        <v>0</v>
      </c>
      <c r="I26" s="29"/>
      <c r="J26" s="28">
        <v>0</v>
      </c>
      <c r="K26" s="30"/>
      <c r="L26" s="29"/>
      <c r="M26" s="3" t="s">
        <v>57</v>
      </c>
      <c r="N26" s="31">
        <v>0</v>
      </c>
      <c r="O26" s="25"/>
      <c r="P26" s="10">
        <v>0</v>
      </c>
      <c r="Q26" s="32">
        <v>43190</v>
      </c>
      <c r="R26" s="24"/>
      <c r="S26" s="25"/>
      <c r="T26" s="11" t="s">
        <v>40</v>
      </c>
    </row>
    <row r="27" spans="1:20" s="6" customFormat="1" ht="22.5" x14ac:dyDescent="0.25">
      <c r="A27" s="15" t="s">
        <v>53</v>
      </c>
      <c r="B27" s="16"/>
      <c r="C27" s="16"/>
      <c r="D27" s="16"/>
      <c r="E27" s="17"/>
      <c r="F27" s="13" t="s">
        <v>61</v>
      </c>
      <c r="G27" s="13" t="s">
        <v>62</v>
      </c>
      <c r="H27" s="18">
        <v>0</v>
      </c>
      <c r="I27" s="19"/>
      <c r="J27" s="18">
        <v>0</v>
      </c>
      <c r="K27" s="20"/>
      <c r="L27" s="19"/>
      <c r="M27" s="14" t="s">
        <v>63</v>
      </c>
      <c r="N27" s="21">
        <v>0</v>
      </c>
      <c r="O27" s="17"/>
      <c r="P27" s="12">
        <v>0</v>
      </c>
      <c r="Q27" s="22" t="s">
        <v>0</v>
      </c>
      <c r="R27" s="16"/>
      <c r="S27" s="16"/>
      <c r="T27" s="17"/>
    </row>
    <row r="28" spans="1:20" s="6" customFormat="1" ht="16.899999999999999" customHeight="1" x14ac:dyDescent="0.25">
      <c r="A28" s="23" t="s">
        <v>54</v>
      </c>
      <c r="B28" s="24"/>
      <c r="C28" s="24"/>
      <c r="D28" s="24"/>
      <c r="E28" s="24"/>
      <c r="F28" s="25"/>
      <c r="G28" s="26">
        <v>1030281.61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</row>
    <row r="29" spans="1:20" s="6" customFormat="1" ht="33.6" customHeight="1" x14ac:dyDescent="0.25"/>
  </sheetData>
  <mergeCells count="78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T16:T20"/>
    <mergeCell ref="E17:F20"/>
    <mergeCell ref="A9:T9"/>
    <mergeCell ref="A10:T10"/>
    <mergeCell ref="A11:T11"/>
    <mergeCell ref="A12:H12"/>
    <mergeCell ref="I12:J12"/>
    <mergeCell ref="L12:N12"/>
    <mergeCell ref="O12:T12"/>
    <mergeCell ref="A16:A20"/>
    <mergeCell ref="B16:B20"/>
    <mergeCell ref="C16:D20"/>
    <mergeCell ref="E16:P16"/>
    <mergeCell ref="Q16:S20"/>
    <mergeCell ref="Q21:S21"/>
    <mergeCell ref="G17:I17"/>
    <mergeCell ref="J17:P17"/>
    <mergeCell ref="G18:G20"/>
    <mergeCell ref="H18:I18"/>
    <mergeCell ref="J18:P18"/>
    <mergeCell ref="H19:I20"/>
    <mergeCell ref="J19:P19"/>
    <mergeCell ref="J20:L20"/>
    <mergeCell ref="N20:O20"/>
    <mergeCell ref="C21:D21"/>
    <mergeCell ref="E21:F21"/>
    <mergeCell ref="H21:I21"/>
    <mergeCell ref="J21:L21"/>
    <mergeCell ref="N21:O21"/>
    <mergeCell ref="Q23:S23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5:S25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A28:F28"/>
    <mergeCell ref="G28:T28"/>
    <mergeCell ref="C26:D26"/>
    <mergeCell ref="H26:I26"/>
    <mergeCell ref="J26:L26"/>
    <mergeCell ref="N26:O26"/>
    <mergeCell ref="Q26:S26"/>
    <mergeCell ref="A27:E27"/>
    <mergeCell ref="H27:I27"/>
    <mergeCell ref="J27:L27"/>
    <mergeCell ref="N27:O27"/>
    <mergeCell ref="Q27:T27"/>
  </mergeCells>
  <printOptions horizontalCentered="1" verticalCentered="1"/>
  <pageMargins left="0.19685039370078741" right="0.19685039370078741" top="0.19685039370078741" bottom="7.874015748031496E-2" header="0.19685039370078741" footer="0"/>
  <pageSetup paperSize="9" scale="79" orientation="landscape" horizontalDpi="4294967294" verticalDpi="4294967294" r:id="rId1"/>
  <headerFooter alignWithMargins="0">
    <oddFooter>&amp;L&amp;"Arial"&amp;5►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tabSelected="1" topLeftCell="A7" workbookViewId="0">
      <selection activeCell="C23" sqref="A23:T29"/>
    </sheetView>
  </sheetViews>
  <sheetFormatPr defaultColWidth="8.85546875" defaultRowHeight="15" x14ac:dyDescent="0.25"/>
  <cols>
    <col min="1" max="1" width="5.5703125" style="1" customWidth="1"/>
    <col min="2" max="2" width="13.7109375" style="1" customWidth="1"/>
    <col min="3" max="3" width="6.28515625" style="1" customWidth="1"/>
    <col min="4" max="4" width="16.28515625" style="1" customWidth="1"/>
    <col min="5" max="5" width="0.140625" style="1" customWidth="1"/>
    <col min="6" max="6" width="13.140625" style="1" customWidth="1"/>
    <col min="7" max="7" width="14.140625" style="1" customWidth="1"/>
    <col min="8" max="8" width="4.7109375" style="1" customWidth="1"/>
    <col min="9" max="9" width="8.7109375" style="1" customWidth="1"/>
    <col min="10" max="11" width="4.5703125" style="1" customWidth="1"/>
    <col min="12" max="12" width="6.140625" style="1" customWidth="1"/>
    <col min="13" max="13" width="13.7109375" style="1" customWidth="1"/>
    <col min="14" max="14" width="3.7109375" style="1" customWidth="1"/>
    <col min="15" max="15" width="11.140625" style="1" customWidth="1"/>
    <col min="16" max="16" width="14.7109375" style="1" customWidth="1"/>
    <col min="17" max="17" width="0.7109375" style="1" customWidth="1"/>
    <col min="18" max="18" width="16.7109375" style="1" customWidth="1"/>
    <col min="19" max="19" width="3" style="1" hidden="1" customWidth="1"/>
    <col min="20" max="20" width="22.140625" style="1" customWidth="1"/>
    <col min="21" max="16384" width="8.85546875" style="1"/>
  </cols>
  <sheetData>
    <row r="1" spans="1:20" ht="11.45" customHeight="1" x14ac:dyDescent="0.25"/>
    <row r="2" spans="1:20" ht="62.25" customHeight="1" x14ac:dyDescent="0.25">
      <c r="A2" s="58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60" t="s">
        <v>64</v>
      </c>
      <c r="S2" s="61"/>
      <c r="T2" s="61"/>
    </row>
    <row r="3" spans="1:20" ht="16.899999999999999" customHeight="1" x14ac:dyDescent="0.25">
      <c r="A3" s="58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2" t="s">
        <v>0</v>
      </c>
      <c r="S3" s="51"/>
      <c r="T3" s="51"/>
    </row>
    <row r="4" spans="1:20" ht="16.899999999999999" customHeight="1" x14ac:dyDescent="0.25">
      <c r="A4" s="54" t="s">
        <v>0</v>
      </c>
      <c r="B4" s="51"/>
      <c r="C4" s="51"/>
      <c r="D4" s="63" t="s">
        <v>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4" t="s">
        <v>0</v>
      </c>
      <c r="T4" s="51"/>
    </row>
    <row r="5" spans="1:20" ht="17.100000000000001" customHeight="1" x14ac:dyDescent="0.25">
      <c r="A5" s="57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16.899999999999999" customHeight="1" x14ac:dyDescent="0.25">
      <c r="A6" s="58" t="s">
        <v>0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16.899999999999999" customHeight="1" x14ac:dyDescent="0.25">
      <c r="A7" s="54" t="s">
        <v>0</v>
      </c>
      <c r="B7" s="51"/>
      <c r="C7" s="51"/>
      <c r="D7" s="59" t="s">
        <v>3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4" t="s">
        <v>0</v>
      </c>
      <c r="T7" s="51"/>
    </row>
    <row r="8" spans="1:20" ht="16.899999999999999" customHeight="1" x14ac:dyDescent="0.25">
      <c r="A8" s="57" t="s">
        <v>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pans="1:20" ht="15" customHeight="1" x14ac:dyDescent="0.25">
      <c r="A9" s="50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15" customHeight="1" x14ac:dyDescent="0.25">
      <c r="A10" s="52" t="s">
        <v>5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</row>
    <row r="11" spans="1:20" ht="17.100000000000001" customHeight="1" x14ac:dyDescent="0.25">
      <c r="A11" s="53" t="s">
        <v>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pans="1:20" x14ac:dyDescent="0.25">
      <c r="A12" s="54" t="s">
        <v>0</v>
      </c>
      <c r="B12" s="51"/>
      <c r="C12" s="51"/>
      <c r="D12" s="51"/>
      <c r="E12" s="51"/>
      <c r="F12" s="51"/>
      <c r="G12" s="51"/>
      <c r="H12" s="51"/>
      <c r="I12" s="55" t="s">
        <v>6</v>
      </c>
      <c r="J12" s="56"/>
      <c r="K12" s="2" t="s">
        <v>7</v>
      </c>
      <c r="L12" s="55" t="s">
        <v>8</v>
      </c>
      <c r="M12" s="56"/>
      <c r="N12" s="56"/>
      <c r="O12" s="54" t="s">
        <v>0</v>
      </c>
      <c r="P12" s="51"/>
      <c r="Q12" s="51"/>
      <c r="R12" s="51"/>
      <c r="S12" s="51"/>
      <c r="T12" s="51"/>
    </row>
    <row r="13" spans="1:20" ht="0" hidden="1" customHeight="1" x14ac:dyDescent="0.25"/>
    <row r="14" spans="1:20" ht="12.2" customHeight="1" x14ac:dyDescent="0.25"/>
    <row r="16" spans="1:20" s="6" customFormat="1" ht="17.25" customHeight="1" x14ac:dyDescent="0.25">
      <c r="A16" s="34" t="s">
        <v>9</v>
      </c>
      <c r="B16" s="34" t="s">
        <v>10</v>
      </c>
      <c r="C16" s="34" t="s">
        <v>11</v>
      </c>
      <c r="D16" s="43"/>
      <c r="E16" s="34" t="s">
        <v>12</v>
      </c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34" t="s">
        <v>13</v>
      </c>
      <c r="R16" s="48"/>
      <c r="S16" s="43"/>
      <c r="T16" s="34" t="s">
        <v>14</v>
      </c>
    </row>
    <row r="17" spans="1:20" s="6" customFormat="1" ht="20.45" customHeight="1" x14ac:dyDescent="0.25">
      <c r="A17" s="37"/>
      <c r="B17" s="37"/>
      <c r="C17" s="46"/>
      <c r="D17" s="47"/>
      <c r="E17" s="34" t="s">
        <v>15</v>
      </c>
      <c r="F17" s="43"/>
      <c r="G17" s="34" t="s">
        <v>16</v>
      </c>
      <c r="H17" s="24"/>
      <c r="I17" s="25"/>
      <c r="J17" s="35" t="s">
        <v>17</v>
      </c>
      <c r="K17" s="36"/>
      <c r="L17" s="36"/>
      <c r="M17" s="36"/>
      <c r="N17" s="36"/>
      <c r="O17" s="36"/>
      <c r="P17" s="36"/>
      <c r="Q17" s="46"/>
      <c r="R17" s="36"/>
      <c r="S17" s="47"/>
      <c r="T17" s="37"/>
    </row>
    <row r="18" spans="1:20" s="6" customFormat="1" ht="16.149999999999999" customHeight="1" x14ac:dyDescent="0.25">
      <c r="A18" s="37"/>
      <c r="B18" s="37"/>
      <c r="C18" s="46"/>
      <c r="D18" s="47"/>
      <c r="E18" s="46"/>
      <c r="F18" s="47"/>
      <c r="G18" s="34" t="s">
        <v>18</v>
      </c>
      <c r="H18" s="39" t="s">
        <v>0</v>
      </c>
      <c r="I18" s="24"/>
      <c r="J18" s="40" t="s">
        <v>19</v>
      </c>
      <c r="K18" s="41"/>
      <c r="L18" s="41"/>
      <c r="M18" s="41"/>
      <c r="N18" s="41"/>
      <c r="O18" s="41"/>
      <c r="P18" s="42"/>
      <c r="Q18" s="46"/>
      <c r="R18" s="36"/>
      <c r="S18" s="47"/>
      <c r="T18" s="37"/>
    </row>
    <row r="19" spans="1:20" s="6" customFormat="1" ht="17.100000000000001" customHeight="1" x14ac:dyDescent="0.25">
      <c r="A19" s="37"/>
      <c r="B19" s="37"/>
      <c r="C19" s="46"/>
      <c r="D19" s="47"/>
      <c r="E19" s="46"/>
      <c r="F19" s="47"/>
      <c r="G19" s="37"/>
      <c r="H19" s="34" t="s">
        <v>20</v>
      </c>
      <c r="I19" s="43"/>
      <c r="J19" s="34" t="s">
        <v>21</v>
      </c>
      <c r="K19" s="24"/>
      <c r="L19" s="24"/>
      <c r="M19" s="24"/>
      <c r="N19" s="24"/>
      <c r="O19" s="24"/>
      <c r="P19" s="25"/>
      <c r="Q19" s="46"/>
      <c r="R19" s="36"/>
      <c r="S19" s="47"/>
      <c r="T19" s="37"/>
    </row>
    <row r="20" spans="1:20" s="6" customFormat="1" ht="49.9" customHeight="1" x14ac:dyDescent="0.25">
      <c r="A20" s="38"/>
      <c r="B20" s="38"/>
      <c r="C20" s="44"/>
      <c r="D20" s="45"/>
      <c r="E20" s="44"/>
      <c r="F20" s="45"/>
      <c r="G20" s="38"/>
      <c r="H20" s="44"/>
      <c r="I20" s="45"/>
      <c r="J20" s="34" t="s">
        <v>20</v>
      </c>
      <c r="K20" s="24"/>
      <c r="L20" s="25"/>
      <c r="M20" s="7" t="s">
        <v>22</v>
      </c>
      <c r="N20" s="34" t="s">
        <v>23</v>
      </c>
      <c r="O20" s="25"/>
      <c r="P20" s="7" t="s">
        <v>24</v>
      </c>
      <c r="Q20" s="44"/>
      <c r="R20" s="49"/>
      <c r="S20" s="45"/>
      <c r="T20" s="38"/>
    </row>
    <row r="21" spans="1:20" s="6" customFormat="1" x14ac:dyDescent="0.25">
      <c r="A21" s="8" t="s">
        <v>25</v>
      </c>
      <c r="B21" s="8" t="s">
        <v>26</v>
      </c>
      <c r="C21" s="33" t="s">
        <v>27</v>
      </c>
      <c r="D21" s="25"/>
      <c r="E21" s="33" t="s">
        <v>28</v>
      </c>
      <c r="F21" s="25"/>
      <c r="G21" s="8" t="s">
        <v>29</v>
      </c>
      <c r="H21" s="33" t="s">
        <v>30</v>
      </c>
      <c r="I21" s="25"/>
      <c r="J21" s="33" t="s">
        <v>31</v>
      </c>
      <c r="K21" s="24"/>
      <c r="L21" s="25"/>
      <c r="M21" s="8" t="s">
        <v>32</v>
      </c>
      <c r="N21" s="33" t="s">
        <v>33</v>
      </c>
      <c r="O21" s="25"/>
      <c r="P21" s="8" t="s">
        <v>34</v>
      </c>
      <c r="Q21" s="33" t="s">
        <v>35</v>
      </c>
      <c r="R21" s="24"/>
      <c r="S21" s="25"/>
      <c r="T21" s="8" t="s">
        <v>36</v>
      </c>
    </row>
    <row r="22" spans="1:20" s="6" customFormat="1" ht="51.6" customHeight="1" x14ac:dyDescent="0.25">
      <c r="A22" s="9" t="s">
        <v>37</v>
      </c>
      <c r="B22" s="9" t="s">
        <v>38</v>
      </c>
      <c r="C22" s="27" t="s">
        <v>39</v>
      </c>
      <c r="D22" s="25"/>
      <c r="E22" s="31">
        <v>444560.16</v>
      </c>
      <c r="F22" s="25"/>
      <c r="G22" s="10">
        <v>206056</v>
      </c>
      <c r="H22" s="31">
        <v>0</v>
      </c>
      <c r="I22" s="25"/>
      <c r="J22" s="31">
        <v>0</v>
      </c>
      <c r="K22" s="24"/>
      <c r="L22" s="25"/>
      <c r="M22" s="10">
        <v>238504.16</v>
      </c>
      <c r="N22" s="31">
        <v>0</v>
      </c>
      <c r="O22" s="25"/>
      <c r="P22" s="10">
        <v>0</v>
      </c>
      <c r="Q22" s="32">
        <v>43190</v>
      </c>
      <c r="R22" s="24"/>
      <c r="S22" s="25"/>
      <c r="T22" s="11" t="s">
        <v>40</v>
      </c>
    </row>
    <row r="23" spans="1:20" s="6" customFormat="1" ht="51.6" customHeight="1" x14ac:dyDescent="0.25">
      <c r="A23" s="64" t="s">
        <v>41</v>
      </c>
      <c r="B23" s="64" t="s">
        <v>42</v>
      </c>
      <c r="C23" s="65" t="s">
        <v>43</v>
      </c>
      <c r="D23" s="66"/>
      <c r="E23" s="67">
        <v>265233.99</v>
      </c>
      <c r="F23" s="66"/>
      <c r="G23" s="68">
        <v>225448.88</v>
      </c>
      <c r="H23" s="67">
        <v>0</v>
      </c>
      <c r="I23" s="66"/>
      <c r="J23" s="67">
        <v>0</v>
      </c>
      <c r="K23" s="69"/>
      <c r="L23" s="66"/>
      <c r="M23" s="68">
        <v>39785.11</v>
      </c>
      <c r="N23" s="67">
        <v>0</v>
      </c>
      <c r="O23" s="66"/>
      <c r="P23" s="68">
        <v>0</v>
      </c>
      <c r="Q23" s="70">
        <v>43190</v>
      </c>
      <c r="R23" s="69"/>
      <c r="S23" s="66"/>
      <c r="T23" s="71" t="s">
        <v>59</v>
      </c>
    </row>
    <row r="24" spans="1:20" s="6" customFormat="1" ht="51.6" customHeight="1" x14ac:dyDescent="0.25">
      <c r="A24" s="64" t="s">
        <v>44</v>
      </c>
      <c r="B24" s="64" t="s">
        <v>45</v>
      </c>
      <c r="C24" s="65" t="s">
        <v>46</v>
      </c>
      <c r="D24" s="66"/>
      <c r="E24" s="67">
        <v>293120.31</v>
      </c>
      <c r="F24" s="66"/>
      <c r="G24" s="68">
        <v>202906.28</v>
      </c>
      <c r="H24" s="67">
        <v>0</v>
      </c>
      <c r="I24" s="66"/>
      <c r="J24" s="67">
        <v>0</v>
      </c>
      <c r="K24" s="69"/>
      <c r="L24" s="66"/>
      <c r="M24" s="68">
        <v>90214.03</v>
      </c>
      <c r="N24" s="67">
        <v>0</v>
      </c>
      <c r="O24" s="66"/>
      <c r="P24" s="68">
        <v>0</v>
      </c>
      <c r="Q24" s="70">
        <v>43190</v>
      </c>
      <c r="R24" s="69"/>
      <c r="S24" s="66"/>
      <c r="T24" s="71" t="s">
        <v>40</v>
      </c>
    </row>
    <row r="25" spans="1:20" s="6" customFormat="1" ht="51.6" customHeight="1" x14ac:dyDescent="0.25">
      <c r="A25" s="64" t="s">
        <v>47</v>
      </c>
      <c r="B25" s="64" t="s">
        <v>48</v>
      </c>
      <c r="C25" s="65" t="s">
        <v>49</v>
      </c>
      <c r="D25" s="66"/>
      <c r="E25" s="67">
        <v>242419</v>
      </c>
      <c r="F25" s="66"/>
      <c r="G25" s="68">
        <v>206056</v>
      </c>
      <c r="H25" s="67">
        <v>0</v>
      </c>
      <c r="I25" s="66"/>
      <c r="J25" s="67">
        <v>0</v>
      </c>
      <c r="K25" s="69"/>
      <c r="L25" s="66"/>
      <c r="M25" s="68">
        <v>36363</v>
      </c>
      <c r="N25" s="67">
        <v>0</v>
      </c>
      <c r="O25" s="66"/>
      <c r="P25" s="68">
        <v>0</v>
      </c>
      <c r="Q25" s="70">
        <v>43179</v>
      </c>
      <c r="R25" s="69"/>
      <c r="S25" s="66"/>
      <c r="T25" s="71" t="s">
        <v>40</v>
      </c>
    </row>
    <row r="26" spans="1:20" s="6" customFormat="1" ht="51.6" customHeight="1" thickBot="1" x14ac:dyDescent="0.3">
      <c r="A26" s="64" t="s">
        <v>50</v>
      </c>
      <c r="B26" s="64" t="s">
        <v>51</v>
      </c>
      <c r="C26" s="65" t="s">
        <v>52</v>
      </c>
      <c r="D26" s="66"/>
      <c r="E26" s="4" t="s">
        <v>60</v>
      </c>
      <c r="F26" s="72">
        <v>204605.56</v>
      </c>
      <c r="G26" s="73">
        <v>173914.72</v>
      </c>
      <c r="H26" s="74">
        <v>0</v>
      </c>
      <c r="I26" s="75"/>
      <c r="J26" s="74">
        <v>0</v>
      </c>
      <c r="K26" s="76"/>
      <c r="L26" s="75"/>
      <c r="M26" s="73">
        <v>30690.84</v>
      </c>
      <c r="N26" s="67">
        <v>0</v>
      </c>
      <c r="O26" s="66"/>
      <c r="P26" s="68">
        <v>0</v>
      </c>
      <c r="Q26" s="70">
        <v>43190</v>
      </c>
      <c r="R26" s="69"/>
      <c r="S26" s="66"/>
      <c r="T26" s="71" t="s">
        <v>40</v>
      </c>
    </row>
    <row r="27" spans="1:20" s="6" customFormat="1" x14ac:dyDescent="0.25">
      <c r="A27" s="77" t="s">
        <v>53</v>
      </c>
      <c r="B27" s="78"/>
      <c r="C27" s="78"/>
      <c r="D27" s="78"/>
      <c r="E27" s="79"/>
      <c r="F27" s="80">
        <f>SUM(E22:F26)</f>
        <v>1449939.02</v>
      </c>
      <c r="G27" s="80">
        <f>SUM(G22:G26)</f>
        <v>1014381.88</v>
      </c>
      <c r="H27" s="81">
        <v>0</v>
      </c>
      <c r="I27" s="79"/>
      <c r="J27" s="81">
        <v>0</v>
      </c>
      <c r="K27" s="78"/>
      <c r="L27" s="79"/>
      <c r="M27" s="80">
        <f>SUM(M22:M26)</f>
        <v>435557.14000000007</v>
      </c>
      <c r="N27" s="81">
        <v>0</v>
      </c>
      <c r="O27" s="79"/>
      <c r="P27" s="80">
        <v>0</v>
      </c>
      <c r="Q27" s="82" t="s">
        <v>0</v>
      </c>
      <c r="R27" s="78"/>
      <c r="S27" s="78"/>
      <c r="T27" s="79"/>
    </row>
    <row r="28" spans="1:20" s="6" customFormat="1" ht="16.899999999999999" customHeight="1" x14ac:dyDescent="0.25">
      <c r="A28" s="83" t="s">
        <v>54</v>
      </c>
      <c r="B28" s="69"/>
      <c r="C28" s="69"/>
      <c r="D28" s="69"/>
      <c r="E28" s="69"/>
      <c r="F28" s="66"/>
      <c r="G28" s="84">
        <v>1030281.61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6"/>
    </row>
    <row r="29" spans="1:20" s="6" customFormat="1" ht="33.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</sheetData>
  <mergeCells count="78">
    <mergeCell ref="A8:T8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9:T9"/>
    <mergeCell ref="A10:T10"/>
    <mergeCell ref="A11:T11"/>
    <mergeCell ref="A12:H12"/>
    <mergeCell ref="I12:J12"/>
    <mergeCell ref="L12:N12"/>
    <mergeCell ref="O12:T12"/>
    <mergeCell ref="T16:T20"/>
    <mergeCell ref="E17:F20"/>
    <mergeCell ref="G17:I17"/>
    <mergeCell ref="J17:P17"/>
    <mergeCell ref="G18:G20"/>
    <mergeCell ref="A16:A20"/>
    <mergeCell ref="B16:B20"/>
    <mergeCell ref="C16:D20"/>
    <mergeCell ref="E16:P16"/>
    <mergeCell ref="Q16:S20"/>
    <mergeCell ref="Q21:S21"/>
    <mergeCell ref="H18:I18"/>
    <mergeCell ref="J18:P18"/>
    <mergeCell ref="H19:I20"/>
    <mergeCell ref="J19:P19"/>
    <mergeCell ref="J20:L20"/>
    <mergeCell ref="N20:O20"/>
    <mergeCell ref="C21:D21"/>
    <mergeCell ref="E21:F21"/>
    <mergeCell ref="H21:I21"/>
    <mergeCell ref="J21:L21"/>
    <mergeCell ref="N21:O21"/>
    <mergeCell ref="Q23:S23"/>
    <mergeCell ref="C22:D22"/>
    <mergeCell ref="E22:F22"/>
    <mergeCell ref="H22:I22"/>
    <mergeCell ref="J22:L22"/>
    <mergeCell ref="N22:O22"/>
    <mergeCell ref="Q22:S22"/>
    <mergeCell ref="C23:D23"/>
    <mergeCell ref="E23:F23"/>
    <mergeCell ref="H23:I23"/>
    <mergeCell ref="J23:L23"/>
    <mergeCell ref="N23:O23"/>
    <mergeCell ref="Q25:S25"/>
    <mergeCell ref="C24:D24"/>
    <mergeCell ref="E24:F24"/>
    <mergeCell ref="H24:I24"/>
    <mergeCell ref="J24:L24"/>
    <mergeCell ref="N24:O24"/>
    <mergeCell ref="Q24:S24"/>
    <mergeCell ref="C25:D25"/>
    <mergeCell ref="E25:F25"/>
    <mergeCell ref="H25:I25"/>
    <mergeCell ref="J25:L25"/>
    <mergeCell ref="N25:O25"/>
    <mergeCell ref="A28:F28"/>
    <mergeCell ref="G28:T28"/>
    <mergeCell ref="C26:D26"/>
    <mergeCell ref="H26:I26"/>
    <mergeCell ref="J26:L26"/>
    <mergeCell ref="N26:O26"/>
    <mergeCell ref="Q26:S26"/>
    <mergeCell ref="A27:E27"/>
    <mergeCell ref="H27:I27"/>
    <mergeCell ref="J27:L27"/>
    <mergeCell ref="N27:O27"/>
    <mergeCell ref="Q27:T27"/>
  </mergeCells>
  <printOptions horizontalCentered="1" verticalCentered="1"/>
  <pageMargins left="0.19685039370078741" right="0.19685039370078741" top="0.19685039370078741" bottom="7.874015748031496E-2" header="0.19685039370078741" footer="0"/>
  <pageSetup paperSize="9" scale="79" orientation="landscape" horizontalDpi="4294967294" verticalDpi="4294967294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Lyginamasis </vt:lpstr>
      <vt:lpstr>RPS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RPD prie VRM</dc:creator>
  <cp:lastModifiedBy>Administrator</cp:lastModifiedBy>
  <cp:lastPrinted>2020-10-13T07:14:03Z</cp:lastPrinted>
  <dcterms:created xsi:type="dcterms:W3CDTF">2020-10-09T10:49:27Z</dcterms:created>
  <dcterms:modified xsi:type="dcterms:W3CDTF">2021-02-22T11:14:36Z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