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09303\Desktop\lietuvosregionai\Vilnius\2018 06 05-11\"/>
    </mc:Choice>
  </mc:AlternateContent>
  <bookViews>
    <workbookView xWindow="0" yWindow="0" windowWidth="28800" windowHeight="1183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K47" i="1" l="1"/>
  <c r="I47" i="1"/>
  <c r="H47" i="1"/>
  <c r="G27" i="1"/>
  <c r="G26" i="1"/>
  <c r="G25" i="1"/>
  <c r="G24" i="1"/>
  <c r="G47" i="1"/>
  <c r="G23" i="1"/>
  <c r="G22" i="1"/>
  <c r="G21" i="1"/>
  <c r="I28" i="1"/>
  <c r="H28" i="1"/>
  <c r="K28" i="1"/>
  <c r="G28" i="1"/>
</calcChain>
</file>

<file path=xl/sharedStrings.xml><?xml version="1.0" encoding="utf-8"?>
<sst xmlns="http://schemas.openxmlformats.org/spreadsheetml/2006/main" count="44" uniqueCount="38">
  <si>
    <t>Eil. Nr.</t>
  </si>
  <si>
    <t>Kiti projekto finansavimo šaltiniai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</si>
  <si>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</si>
  <si>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</si>
  <si>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</si>
  <si>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</si>
  <si>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</si>
  <si>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</si>
  <si>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</si>
  <si>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</si>
  <si>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</si>
  <si>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</si>
  <si>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 xml:space="preserve">Savivaldybės biudžeto lėšos 
</t>
  </si>
  <si>
    <t>Preliminari projekto tinkamų finansuoti išlaidų suma (eurais)</t>
  </si>
  <si>
    <t>Pareiškėjo ir partnerio (-ių) lėšos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</si>
  <si>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</si>
  <si>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</si>
  <si>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1.</t>
  </si>
  <si>
    <t>2.</t>
  </si>
  <si>
    <t>3.</t>
  </si>
  <si>
    <t>4.</t>
  </si>
  <si>
    <t>23 476 694,18</t>
  </si>
  <si>
    <t xml:space="preserve">                                                                       Iš Viso:</t>
  </si>
  <si>
    <t xml:space="preserve">                              Regionui numatytas ES struktūrinių fondų lėšų limitas:</t>
  </si>
  <si>
    <t xml:space="preserve">LIETUVOS RESPUBLIKOS APLINKOS MINISTERIJOS 2014-2020 METŲ EUROPOS SĄJUNGOS FONDŲ INVESTICIJŲ VEIKSMŲ PROGRAMOS </t>
  </si>
  <si>
    <t xml:space="preserve">IŠ ES STRUKTŪRINIŲ FONDŲ LĖŠŲ SIŪLOMŲ BENDRAI FINANSUOTI VILNIAUS REGIONO PROJEKTŲ SĄRAŠAS </t>
  </si>
  <si>
    <t>PRIEMONĖS 07.1.1-CPVA-R-904 "DIDŽIŲJŲ MIESTŲ KOMPLEKSINĖ PLĖTRA“</t>
  </si>
  <si>
    <t>Vilniaus miesto savivaldybės administracija</t>
  </si>
  <si>
    <t>Neries senvagės rekreacinės infrastruktūros įrengimas su aktyvaus poilsio ir pėsčiųjų bei dviračių trasomis</t>
  </si>
  <si>
    <t>Neries slėnio rekreacinės paskirties takų ir jų jungiančių, saugos ir kitos viešųjų erdvių infrastruktūros įrengimas</t>
  </si>
  <si>
    <t>Misionierių sodų atkūrimas</t>
  </si>
  <si>
    <t>Neries krantinių modernizavimas, sukuriant inovatyvias edves kūrybai, sąlygas aktyviam poilsiui, sveikatingumo renginiams Šiaurinėje teritorijoje</t>
  </si>
  <si>
    <t>Vilnios pakrančių tvarkymas Pietinėje tikslinėje teritorijoje</t>
  </si>
  <si>
    <t>PATVIRTINTA</t>
  </si>
  <si>
    <t>Nr. 07.1.1-CPVA-R-904-01</t>
  </si>
  <si>
    <t>Kultūrinį - istorinį  paveldą reprezentuojančio sodo atkūrimas ir sutvarkymas</t>
  </si>
  <si>
    <t>Viešųjų erdvių tvarkymas Pietinėje tikslinėje teritorijoje prie rekonstruojamų Aukštaičių, Paupio ir Drujos gatvių</t>
  </si>
  <si>
    <t>Vilniaus regiono plėtros tarybos 2018 m. birželio  d. sprendimu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</si>
</sst>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i/>
      <sz val="12"/>
      <color rgb="FFFF0000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Alignment="1">
      <alignment horizontal="right" wrapText="1"/>
    </xf>
    <xf numFmtId="0" fontId="3" fillId="0" borderId="0" xfId="1" applyFont="1" applyBorder="1" applyAlignment="1">
      <alignment horizontal="right"/>
    </xf>
    <xf numFmtId="0" fontId="2" fillId="0" borderId="1" xfId="0" applyFont="1" applyBorder="1"/>
    <xf numFmtId="0" fontId="0" fillId="0" borderId="1" xfId="0" applyBorder="1" applyAlignment="1">
      <alignment horizontal="left" vertical="top" wrapText="1"/>
    </xf>
    <xf numFmtId="0" fontId="0" fillId="0" borderId="1" xfId="0" applyBorder="1" applyAlignment="1"/>
    <xf numFmtId="0" fontId="7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14" fontId="2" fillId="0" borderId="1" xfId="1" applyNumberFormat="1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3" fillId="0" borderId="1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right" vertical="center"/>
    </xf>
    <xf numFmtId="0" fontId="3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right" vertical="top" wrapText="1"/>
    </xf>
    <xf numFmtId="0" fontId="2" fillId="0" borderId="2" xfId="0" applyFont="1" applyBorder="1"/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0" xfId="0" applyFont="1" applyBorder="1"/>
    <xf numFmtId="4" fontId="4" fillId="0" borderId="5" xfId="0" applyNumberFormat="1" applyFont="1" applyBorder="1"/>
    <xf numFmtId="0" fontId="2" fillId="0" borderId="6" xfId="0" applyFont="1" applyBorder="1"/>
    <xf numFmtId="0" fontId="2" fillId="0" borderId="5" xfId="0" applyFont="1" applyBorder="1"/>
    <xf numFmtId="0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1" applyFont="1" applyFill="1" applyAlignment="1">
      <alignment vertical="center"/>
    </xf>
    <xf numFmtId="14" fontId="2" fillId="0" borderId="0" xfId="1" applyNumberFormat="1" applyFont="1" applyAlignment="1">
      <alignment horizontal="center" wrapText="1"/>
    </xf>
    <xf numFmtId="4" fontId="2" fillId="0" borderId="0" xfId="1" applyNumberFormat="1" applyFont="1" applyFill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4" fontId="2" fillId="0" borderId="0" xfId="0" applyNumberFormat="1" applyFont="1" applyBorder="1"/>
    <xf numFmtId="0" fontId="2" fillId="0" borderId="0" xfId="1" applyFont="1" applyAlignment="1">
      <alignment vertical="center" wrapText="1"/>
    </xf>
    <xf numFmtId="0" fontId="2" fillId="0" borderId="0" xfId="1" applyFont="1" applyFill="1" applyAlignment="1">
      <alignment vertical="center"/>
    </xf>
    <xf numFmtId="4" fontId="2" fillId="0" borderId="1" xfId="1" applyNumberFormat="1" applyFont="1" applyFill="1" applyBorder="1" applyAlignment="1">
      <alignment horizontal="right" vertical="center" wrapText="1"/>
    </xf>
    <xf numFmtId="4" fontId="2" fillId="0" borderId="0" xfId="0" applyNumberFormat="1" applyFont="1"/>
    <xf numFmtId="4" fontId="4" fillId="0" borderId="0" xfId="0" applyNumberFormat="1" applyFont="1" applyBorder="1"/>
    <xf numFmtId="0" fontId="2" fillId="0" borderId="7" xfId="0" applyFont="1" applyBorder="1"/>
    <xf numFmtId="0" fontId="4" fillId="0" borderId="8" xfId="0" applyFont="1" applyBorder="1"/>
    <xf numFmtId="0" fontId="2" fillId="0" borderId="9" xfId="0" applyFont="1" applyBorder="1"/>
    <xf numFmtId="4" fontId="4" fillId="0" borderId="10" xfId="0" applyNumberFormat="1" applyFont="1" applyBorder="1"/>
    <xf numFmtId="4" fontId="4" fillId="0" borderId="2" xfId="0" applyNumberFormat="1" applyFont="1" applyBorder="1"/>
    <xf numFmtId="4" fontId="4" fillId="0" borderId="6" xfId="0" applyNumberFormat="1" applyFont="1" applyBorder="1"/>
    <xf numFmtId="4" fontId="4" fillId="0" borderId="1" xfId="0" applyNumberFormat="1" applyFont="1" applyBorder="1"/>
    <xf numFmtId="0" fontId="4" fillId="0" borderId="6" xfId="0" applyFont="1" applyBorder="1"/>
    <xf numFmtId="0" fontId="4" fillId="0" borderId="0" xfId="1" applyFont="1" applyAlignment="1">
      <alignment horizontal="center" wrapText="1"/>
    </xf>
    <xf numFmtId="0" fontId="3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left" vertical="top" wrapText="1"/>
    </xf>
    <xf numFmtId="0" fontId="2" fillId="0" borderId="0" xfId="1" applyFont="1" applyFill="1" applyAlignment="1">
      <alignment horizontal="left" vertical="center"/>
    </xf>
    <xf numFmtId="0" fontId="6" fillId="0" borderId="0" xfId="1" applyFont="1" applyAlignment="1">
      <alignment horizontal="center" wrapText="1"/>
    </xf>
    <xf numFmtId="0" fontId="0" fillId="0" borderId="1" xfId="0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7" fillId="0" borderId="6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wrapText="1"/>
    </xf>
    <xf numFmtId="0" fontId="2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3" fillId="0" borderId="1" xfId="1" applyFont="1" applyBorder="1" applyAlignment="1">
      <alignment horizontal="center" vertical="top" wrapText="1"/>
    </xf>
    <xf numFmtId="0" fontId="0" fillId="0" borderId="0" xfId="0"/>
    <xf numFmtId="0" fontId="4" fillId="0" borderId="0" xfId="1" applyFont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 vertical="center" wrapText="1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68"/>
  <sheetViews>
    <sheetView tabSelected="1" topLeftCell="A2" zoomScale="80" zoomScaleNormal="80" workbookViewId="0">
      <selection activeCell="D47" sqref="D47"/>
    </sheetView>
  </sheetViews>
  <sheetFormatPr defaultRowHeight="15.75" x14ac:dyDescent="0.25"/>
  <cols>
    <col min="1" max="1" width="4.28515625" style="3" customWidth="1"/>
    <col min="2" max="2" width="9.5703125" style="3" customWidth="1"/>
    <col min="3" max="3" width="17.85546875" style="3" customWidth="1"/>
    <col min="4" max="4" width="27.85546875" style="3" customWidth="1"/>
    <col min="5" max="5" width="16.85546875" style="3" hidden="1" customWidth="1"/>
    <col min="6" max="6" width="19.28515625" style="3" hidden="1" customWidth="1"/>
    <col min="7" max="7" width="15.140625" style="3" customWidth="1"/>
    <col min="8" max="8" width="16.85546875" style="3" customWidth="1"/>
    <col min="9" max="9" width="16.5703125" style="3" customWidth="1"/>
    <col min="10" max="10" width="15.7109375" style="3" customWidth="1"/>
    <col min="11" max="11" width="15.85546875" style="3" customWidth="1"/>
    <col min="12" max="12" width="18" style="3" customWidth="1"/>
    <col min="13" max="13" width="18.42578125" style="3" customWidth="1"/>
    <col min="14" max="14" width="16.5703125" style="3" customWidth="1"/>
    <col min="15" max="15" width="29.7109375" style="3" customWidth="1"/>
    <col min="16" max="16384" width="9.140625" style="3"/>
  </cols>
  <sheetData>
    <row r="1" spans="2:16" ht="13.5" hidden="1" customHeight="1" x14ac:dyDescent="0.25"/>
    <row r="2" spans="2:16" s="41" customFormat="1" ht="15.75" customHeight="1" x14ac:dyDescent="0.25">
      <c r="B2" s="40"/>
      <c r="C2" s="40"/>
      <c r="D2" s="40"/>
      <c r="E2" s="40"/>
      <c r="F2" s="40"/>
      <c r="G2" s="40"/>
      <c r="H2" s="40"/>
      <c r="I2" s="40"/>
      <c r="J2" s="40"/>
      <c r="K2" s="48"/>
      <c r="L2" s="48" t="s">
        <v>33</v>
      </c>
      <c r="M2" s="48"/>
      <c r="N2" s="48"/>
      <c r="O2" s="48"/>
    </row>
    <row r="3" spans="2:16" s="41" customFormat="1" ht="16.5" customHeight="1" x14ac:dyDescent="0.25">
      <c r="B3" s="42"/>
      <c r="C3" s="42"/>
      <c r="D3" s="42"/>
      <c r="E3" s="42"/>
      <c r="F3" s="42"/>
      <c r="G3" s="42"/>
      <c r="H3" s="42"/>
      <c r="I3" s="42"/>
      <c r="J3" s="42"/>
      <c r="K3" s="49"/>
      <c r="L3" s="69" t="s">
        <v>37</v>
      </c>
      <c r="M3" s="69"/>
      <c r="N3" s="69"/>
      <c r="O3" s="69"/>
    </row>
    <row r="4" spans="2:16" ht="12" customHeight="1" x14ac:dyDescent="0.25">
      <c r="B4" s="6"/>
      <c r="C4" s="6"/>
      <c r="D4" s="6"/>
      <c r="E4" s="6"/>
      <c r="F4" s="6"/>
      <c r="G4" s="6"/>
      <c r="H4" s="6"/>
      <c r="I4" s="6"/>
      <c r="J4" s="6"/>
      <c r="L4" s="69"/>
      <c r="M4" s="69"/>
      <c r="N4" s="69"/>
      <c r="O4" s="69"/>
      <c r="P4" s="69"/>
    </row>
    <row r="5" spans="2:16" ht="21" customHeight="1" x14ac:dyDescent="0.25"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</row>
    <row r="6" spans="2:16" s="23" customFormat="1" ht="20.25" customHeight="1" x14ac:dyDescent="0.25">
      <c r="B6" s="90" t="s">
        <v>24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</row>
    <row r="7" spans="2:16" ht="11.25" hidden="1" customHeight="1" x14ac:dyDescent="0.25"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</row>
    <row r="8" spans="2:16" ht="22.5" customHeight="1" x14ac:dyDescent="0.25">
      <c r="B8" s="61" t="s">
        <v>26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</row>
    <row r="9" spans="2:16" s="7" customFormat="1" ht="0.75" customHeight="1" x14ac:dyDescent="0.25"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</row>
    <row r="10" spans="2:16" ht="23.25" customHeight="1" x14ac:dyDescent="0.25">
      <c r="B10" s="61" t="s">
        <v>25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</row>
    <row r="11" spans="2:16" ht="21.75" customHeight="1" x14ac:dyDescent="0.25">
      <c r="B11" s="9"/>
      <c r="C11" s="9"/>
      <c r="D11" s="9"/>
      <c r="E11" s="9"/>
      <c r="F11" s="9"/>
      <c r="G11" s="9"/>
      <c r="H11" s="93"/>
      <c r="I11" s="93"/>
      <c r="J11" s="93"/>
      <c r="K11" s="93"/>
      <c r="L11" s="93"/>
      <c r="M11" s="93"/>
      <c r="N11" s="93"/>
      <c r="O11" s="10"/>
    </row>
    <row r="12" spans="2:16" ht="18.75" customHeight="1" x14ac:dyDescent="0.25">
      <c r="B12" s="9"/>
      <c r="C12" s="9"/>
      <c r="D12" s="9"/>
      <c r="E12" s="9"/>
      <c r="H12" s="43">
        <v>42751</v>
      </c>
      <c r="I12" s="92" t="s">
        <v>34</v>
      </c>
      <c r="J12" s="92"/>
      <c r="K12" s="11"/>
      <c r="L12" s="9"/>
      <c r="M12" s="9"/>
      <c r="N12" s="9"/>
      <c r="O12" s="10"/>
    </row>
    <row r="13" spans="2:16" ht="21.75" customHeight="1" x14ac:dyDescent="0.25">
      <c r="B13" s="1"/>
      <c r="C13" s="1"/>
      <c r="D13" s="1"/>
      <c r="E13" s="1"/>
      <c r="F13" s="1"/>
      <c r="G13" s="91"/>
      <c r="H13" s="91"/>
      <c r="I13" s="91"/>
      <c r="J13" s="91"/>
      <c r="K13" s="1"/>
      <c r="L13" s="1"/>
      <c r="M13" s="1"/>
      <c r="N13" s="1"/>
      <c r="O13" s="1"/>
    </row>
    <row r="14" spans="2:16" ht="28.5" customHeight="1" x14ac:dyDescent="0.25">
      <c r="B14" s="1"/>
      <c r="C14" s="1"/>
      <c r="D14" s="1"/>
      <c r="E14" s="1"/>
      <c r="F14" s="1"/>
      <c r="G14" s="12"/>
      <c r="H14" s="12"/>
      <c r="I14" s="12"/>
      <c r="J14" s="12"/>
      <c r="K14" s="1"/>
      <c r="L14" s="1"/>
      <c r="M14" s="1"/>
      <c r="N14" s="1"/>
      <c r="O14" s="1"/>
    </row>
    <row r="15" spans="2:16" ht="19.5" customHeight="1" x14ac:dyDescent="0.25">
      <c r="B15" s="63" t="s">
        <v>0</v>
      </c>
      <c r="C15" s="63" t="s">
        <v>4</v>
      </c>
      <c r="D15" s="63" t="s">
        <v>15</v>
      </c>
      <c r="E15" s="73"/>
      <c r="F15" s="67"/>
      <c r="G15" s="76" t="s">
        <v>13</v>
      </c>
      <c r="H15" s="77"/>
      <c r="I15" s="77"/>
      <c r="J15" s="77"/>
      <c r="K15" s="77"/>
      <c r="L15" s="77"/>
      <c r="M15" s="78"/>
      <c r="N15" s="63" t="s">
        <v>5</v>
      </c>
      <c r="O15" s="64" t="s">
        <v>16</v>
      </c>
    </row>
    <row r="16" spans="2:16" ht="37.5" customHeight="1" x14ac:dyDescent="0.25">
      <c r="B16" s="63"/>
      <c r="C16" s="63"/>
      <c r="D16" s="63"/>
      <c r="E16" s="74"/>
      <c r="F16" s="67"/>
      <c r="G16" s="64" t="s">
        <v>7</v>
      </c>
      <c r="H16" s="63" t="s">
        <v>2</v>
      </c>
      <c r="I16" s="63"/>
      <c r="J16" s="80" t="s">
        <v>1</v>
      </c>
      <c r="K16" s="81"/>
      <c r="L16" s="81"/>
      <c r="M16" s="82"/>
      <c r="N16" s="63"/>
      <c r="O16" s="65"/>
    </row>
    <row r="17" spans="2:19" ht="23.25" customHeight="1" x14ac:dyDescent="0.25">
      <c r="B17" s="63"/>
      <c r="C17" s="63"/>
      <c r="D17" s="63"/>
      <c r="E17" s="74"/>
      <c r="F17" s="67"/>
      <c r="G17" s="65"/>
      <c r="H17" s="63" t="s">
        <v>8</v>
      </c>
      <c r="I17" s="80" t="s">
        <v>3</v>
      </c>
      <c r="J17" s="81"/>
      <c r="K17" s="81"/>
      <c r="L17" s="81"/>
      <c r="M17" s="82"/>
      <c r="N17" s="63"/>
      <c r="O17" s="65"/>
    </row>
    <row r="18" spans="2:19" ht="31.5" customHeight="1" x14ac:dyDescent="0.25">
      <c r="B18" s="63"/>
      <c r="C18" s="63"/>
      <c r="D18" s="63"/>
      <c r="E18" s="74"/>
      <c r="F18" s="67"/>
      <c r="G18" s="65"/>
      <c r="H18" s="63"/>
      <c r="I18" s="64" t="s">
        <v>6</v>
      </c>
      <c r="J18" s="80" t="s">
        <v>14</v>
      </c>
      <c r="K18" s="81"/>
      <c r="L18" s="81"/>
      <c r="M18" s="82"/>
      <c r="N18" s="63"/>
      <c r="O18" s="65"/>
    </row>
    <row r="19" spans="2:19" ht="90" customHeight="1" x14ac:dyDescent="0.25">
      <c r="B19" s="63"/>
      <c r="C19" s="63"/>
      <c r="D19" s="63"/>
      <c r="E19" s="75"/>
      <c r="F19" s="67"/>
      <c r="G19" s="66"/>
      <c r="H19" s="63"/>
      <c r="I19" s="66"/>
      <c r="J19" s="4" t="s">
        <v>9</v>
      </c>
      <c r="K19" s="2" t="s">
        <v>12</v>
      </c>
      <c r="L19" s="2" t="s">
        <v>10</v>
      </c>
      <c r="M19" s="2" t="s">
        <v>11</v>
      </c>
      <c r="N19" s="63"/>
      <c r="O19" s="66"/>
    </row>
    <row r="20" spans="2:19" ht="18.75" customHeight="1" x14ac:dyDescent="0.25">
      <c r="B20" s="5">
        <v>1</v>
      </c>
      <c r="C20" s="5">
        <v>2</v>
      </c>
      <c r="D20" s="5">
        <v>3</v>
      </c>
      <c r="E20" s="16"/>
      <c r="F20" s="16"/>
      <c r="G20" s="17">
        <v>4</v>
      </c>
      <c r="H20" s="5">
        <v>5</v>
      </c>
      <c r="I20" s="5">
        <v>6</v>
      </c>
      <c r="J20" s="5">
        <v>7</v>
      </c>
      <c r="K20" s="5">
        <v>8</v>
      </c>
      <c r="L20" s="5">
        <v>9</v>
      </c>
      <c r="M20" s="5">
        <v>10</v>
      </c>
      <c r="N20" s="5">
        <v>11</v>
      </c>
      <c r="O20" s="5">
        <v>12</v>
      </c>
    </row>
    <row r="21" spans="2:19" s="8" customFormat="1" ht="89.25" customHeight="1" x14ac:dyDescent="0.25">
      <c r="B21" s="19" t="s">
        <v>17</v>
      </c>
      <c r="C21" s="19" t="s">
        <v>27</v>
      </c>
      <c r="D21" s="19" t="s">
        <v>28</v>
      </c>
      <c r="E21" s="19"/>
      <c r="F21" s="19"/>
      <c r="G21" s="22">
        <f t="shared" ref="G21:G27" si="0">SUM(H21+I21+K21)</f>
        <v>2415218</v>
      </c>
      <c r="H21" s="35">
        <v>2052935</v>
      </c>
      <c r="I21" s="22">
        <v>181141</v>
      </c>
      <c r="J21" s="22">
        <v>0</v>
      </c>
      <c r="K21" s="22">
        <v>181142</v>
      </c>
      <c r="L21" s="19">
        <v>0</v>
      </c>
      <c r="M21" s="19">
        <v>0</v>
      </c>
      <c r="N21" s="21">
        <v>42644</v>
      </c>
      <c r="O21" s="19"/>
    </row>
    <row r="22" spans="2:19" s="8" customFormat="1" ht="96.75" customHeight="1" x14ac:dyDescent="0.25">
      <c r="B22" s="19" t="s">
        <v>18</v>
      </c>
      <c r="C22" s="19" t="s">
        <v>27</v>
      </c>
      <c r="D22" s="19" t="s">
        <v>29</v>
      </c>
      <c r="E22" s="19"/>
      <c r="F22" s="19"/>
      <c r="G22" s="22">
        <f t="shared" si="0"/>
        <v>4957015</v>
      </c>
      <c r="H22" s="35">
        <v>4213463</v>
      </c>
      <c r="I22" s="22">
        <v>371776</v>
      </c>
      <c r="J22" s="22">
        <v>0</v>
      </c>
      <c r="K22" s="22">
        <v>371776</v>
      </c>
      <c r="L22" s="19">
        <v>0</v>
      </c>
      <c r="M22" s="19">
        <v>0</v>
      </c>
      <c r="N22" s="21">
        <v>42644</v>
      </c>
      <c r="O22" s="19"/>
    </row>
    <row r="23" spans="2:19" s="8" customFormat="1" ht="107.25" customHeight="1" x14ac:dyDescent="0.25">
      <c r="B23" s="19" t="s">
        <v>19</v>
      </c>
      <c r="C23" s="19" t="s">
        <v>27</v>
      </c>
      <c r="D23" s="19" t="s">
        <v>30</v>
      </c>
      <c r="E23" s="19"/>
      <c r="F23" s="19"/>
      <c r="G23" s="22">
        <f t="shared" si="0"/>
        <v>3911441</v>
      </c>
      <c r="H23" s="35">
        <v>3324725</v>
      </c>
      <c r="I23" s="22">
        <v>293358</v>
      </c>
      <c r="J23" s="22">
        <v>0</v>
      </c>
      <c r="K23" s="22">
        <v>293358</v>
      </c>
      <c r="L23" s="19">
        <v>0</v>
      </c>
      <c r="M23" s="19">
        <v>0</v>
      </c>
      <c r="N23" s="21">
        <v>42673</v>
      </c>
      <c r="O23" s="19"/>
    </row>
    <row r="24" spans="2:19" s="8" customFormat="1" ht="77.25" customHeight="1" x14ac:dyDescent="0.25">
      <c r="B24" s="19" t="s">
        <v>20</v>
      </c>
      <c r="C24" s="19" t="s">
        <v>27</v>
      </c>
      <c r="D24" s="19" t="s">
        <v>31</v>
      </c>
      <c r="E24" s="19"/>
      <c r="F24" s="19"/>
      <c r="G24" s="22">
        <f t="shared" si="0"/>
        <v>3998683</v>
      </c>
      <c r="H24" s="35">
        <v>3398881</v>
      </c>
      <c r="I24" s="22">
        <v>299901</v>
      </c>
      <c r="J24" s="22">
        <v>0</v>
      </c>
      <c r="K24" s="22">
        <v>299901</v>
      </c>
      <c r="L24" s="19">
        <v>0</v>
      </c>
      <c r="M24" s="19">
        <v>0</v>
      </c>
      <c r="N24" s="21">
        <v>42644</v>
      </c>
      <c r="O24" s="19"/>
    </row>
    <row r="25" spans="2:19" s="8" customFormat="1" ht="78.75" customHeight="1" x14ac:dyDescent="0.25">
      <c r="B25" s="19">
        <v>5</v>
      </c>
      <c r="C25" s="19" t="s">
        <v>27</v>
      </c>
      <c r="D25" s="19" t="s">
        <v>32</v>
      </c>
      <c r="E25" s="19"/>
      <c r="F25" s="19"/>
      <c r="G25" s="22">
        <f t="shared" si="0"/>
        <v>3449060</v>
      </c>
      <c r="H25" s="35">
        <v>2931701</v>
      </c>
      <c r="I25" s="22">
        <v>258679.5</v>
      </c>
      <c r="J25" s="22">
        <v>0</v>
      </c>
      <c r="K25" s="19">
        <v>258679.5</v>
      </c>
      <c r="L25" s="19">
        <v>0</v>
      </c>
      <c r="M25" s="19">
        <v>0</v>
      </c>
      <c r="N25" s="21">
        <v>42644</v>
      </c>
      <c r="O25" s="19"/>
    </row>
    <row r="26" spans="2:19" s="8" customFormat="1" ht="78.75" customHeight="1" x14ac:dyDescent="0.25">
      <c r="B26" s="19">
        <v>6</v>
      </c>
      <c r="C26" s="19" t="s">
        <v>27</v>
      </c>
      <c r="D26" s="19" t="s">
        <v>35</v>
      </c>
      <c r="E26" s="19"/>
      <c r="F26" s="19"/>
      <c r="G26" s="22">
        <f t="shared" si="0"/>
        <v>2027340</v>
      </c>
      <c r="H26" s="35">
        <v>1723239</v>
      </c>
      <c r="I26" s="22">
        <v>152050.5</v>
      </c>
      <c r="J26" s="22">
        <v>0</v>
      </c>
      <c r="K26" s="22">
        <v>152050.5</v>
      </c>
      <c r="L26" s="19">
        <v>0</v>
      </c>
      <c r="M26" s="19">
        <v>0</v>
      </c>
      <c r="N26" s="21">
        <v>42644</v>
      </c>
      <c r="O26" s="19"/>
    </row>
    <row r="27" spans="2:19" s="8" customFormat="1" ht="83.25" customHeight="1" x14ac:dyDescent="0.25">
      <c r="B27" s="19">
        <v>7</v>
      </c>
      <c r="C27" s="19" t="s">
        <v>27</v>
      </c>
      <c r="D27" s="19" t="s">
        <v>36</v>
      </c>
      <c r="E27" s="19"/>
      <c r="F27" s="19"/>
      <c r="G27" s="22">
        <f t="shared" si="0"/>
        <v>2232288</v>
      </c>
      <c r="H27" s="35">
        <v>1897444.8</v>
      </c>
      <c r="I27" s="22">
        <v>167421.6</v>
      </c>
      <c r="J27" s="22">
        <v>0</v>
      </c>
      <c r="K27" s="22">
        <v>167421.6</v>
      </c>
      <c r="L27" s="19">
        <v>0</v>
      </c>
      <c r="M27" s="19">
        <v>0</v>
      </c>
      <c r="N27" s="21">
        <v>42794</v>
      </c>
      <c r="O27" s="19"/>
    </row>
    <row r="28" spans="2:19" s="13" customFormat="1" ht="0.75" hidden="1" customHeight="1" x14ac:dyDescent="0.25">
      <c r="B28" s="19"/>
      <c r="C28" s="19"/>
      <c r="D28" s="19"/>
      <c r="E28" s="19"/>
      <c r="F28" s="19"/>
      <c r="G28" s="22">
        <f>SUM(G21:G27)</f>
        <v>22991045</v>
      </c>
      <c r="H28" s="50">
        <f>SUM(H21:H27)</f>
        <v>19542388.800000001</v>
      </c>
      <c r="I28" s="22">
        <f>SUM(I21:I27)</f>
        <v>1724327.6</v>
      </c>
      <c r="J28" s="19"/>
      <c r="K28" s="22">
        <f>SUM(K21:K27)</f>
        <v>1724328.6</v>
      </c>
      <c r="L28" s="19"/>
      <c r="M28" s="19"/>
      <c r="N28" s="19"/>
      <c r="O28" s="19"/>
    </row>
    <row r="29" spans="2:19" s="13" customFormat="1" ht="102" hidden="1" customHeight="1" x14ac:dyDescent="0.25">
      <c r="B29" s="62"/>
      <c r="C29" s="62"/>
      <c r="D29" s="62"/>
      <c r="E29" s="83"/>
      <c r="F29" s="68"/>
      <c r="G29" s="62"/>
      <c r="I29" s="20"/>
      <c r="J29" s="20"/>
      <c r="K29" s="20"/>
      <c r="L29" s="20"/>
      <c r="M29" s="20"/>
      <c r="N29" s="62"/>
      <c r="O29" s="62"/>
    </row>
    <row r="30" spans="2:19" s="24" customFormat="1" ht="1.5" hidden="1" customHeight="1" x14ac:dyDescent="0.25">
      <c r="B30" s="62"/>
      <c r="C30" s="62"/>
      <c r="D30" s="62"/>
      <c r="E30" s="83"/>
      <c r="F30" s="68"/>
      <c r="G30" s="62"/>
      <c r="H30" s="62"/>
      <c r="I30" s="79"/>
      <c r="J30" s="79"/>
      <c r="K30" s="79"/>
      <c r="L30" s="79"/>
      <c r="M30" s="79"/>
      <c r="N30" s="62"/>
      <c r="O30" s="62"/>
      <c r="S30" s="25"/>
    </row>
    <row r="31" spans="2:19" s="13" customFormat="1" ht="90.75" hidden="1" customHeight="1" x14ac:dyDescent="0.25">
      <c r="B31" s="62"/>
      <c r="C31" s="62"/>
      <c r="D31" s="62"/>
      <c r="E31" s="83"/>
      <c r="F31" s="68"/>
      <c r="G31" s="62"/>
      <c r="H31" s="79"/>
      <c r="I31" s="79"/>
      <c r="J31" s="79"/>
      <c r="K31" s="79"/>
      <c r="L31" s="79"/>
      <c r="M31" s="79"/>
      <c r="N31" s="62"/>
      <c r="O31" s="62"/>
    </row>
    <row r="32" spans="2:19" s="13" customFormat="1" ht="27" hidden="1" customHeight="1" x14ac:dyDescent="0.25">
      <c r="B32" s="62"/>
      <c r="C32" s="62"/>
      <c r="D32" s="62"/>
      <c r="E32" s="62"/>
      <c r="F32" s="62"/>
      <c r="G32" s="62"/>
      <c r="I32" s="14"/>
      <c r="J32" s="14"/>
      <c r="K32" s="14"/>
      <c r="L32" s="14"/>
      <c r="M32" s="14"/>
      <c r="N32" s="88"/>
      <c r="O32" s="88"/>
    </row>
    <row r="33" spans="2:15" s="13" customFormat="1" ht="140.25" hidden="1" customHeight="1" x14ac:dyDescent="0.25">
      <c r="B33" s="71"/>
      <c r="C33" s="71"/>
      <c r="D33" s="71"/>
      <c r="E33" s="71"/>
      <c r="F33" s="71"/>
      <c r="G33" s="71"/>
      <c r="H33" s="62"/>
      <c r="I33" s="72"/>
      <c r="J33" s="72"/>
      <c r="K33" s="72"/>
      <c r="L33" s="72"/>
      <c r="M33" s="72"/>
      <c r="N33" s="88"/>
      <c r="O33" s="88"/>
    </row>
    <row r="34" spans="2:15" s="13" customFormat="1" ht="63" hidden="1" customHeight="1" x14ac:dyDescent="0.25">
      <c r="B34" s="27"/>
      <c r="C34" s="27"/>
      <c r="D34" s="27"/>
      <c r="E34" s="27"/>
      <c r="F34" s="28"/>
      <c r="G34" s="28"/>
      <c r="H34" s="18"/>
      <c r="I34" s="18"/>
      <c r="J34" s="18"/>
      <c r="K34" s="18"/>
      <c r="L34" s="18"/>
      <c r="M34" s="18"/>
      <c r="N34" s="26"/>
      <c r="O34" s="26"/>
    </row>
    <row r="35" spans="2:15" s="13" customFormat="1" ht="39.75" hidden="1" customHeight="1" x14ac:dyDescent="0.25">
      <c r="B35" s="27"/>
      <c r="C35" s="27"/>
      <c r="D35" s="27"/>
      <c r="E35" s="27"/>
      <c r="F35" s="28"/>
      <c r="G35" s="28"/>
      <c r="H35" s="29"/>
      <c r="I35" s="18"/>
      <c r="J35" s="18"/>
      <c r="K35" s="18"/>
      <c r="L35" s="18"/>
      <c r="M35" s="18"/>
      <c r="N35" s="26"/>
      <c r="O35" s="26"/>
    </row>
    <row r="36" spans="2:15" s="13" customFormat="1" ht="26.25" hidden="1" customHeight="1" x14ac:dyDescent="0.25">
      <c r="B36" s="87"/>
      <c r="C36" s="87"/>
      <c r="D36" s="87"/>
      <c r="E36" s="87"/>
      <c r="F36" s="87"/>
      <c r="G36" s="62"/>
      <c r="H36" s="18"/>
      <c r="I36" s="15"/>
      <c r="J36" s="15"/>
      <c r="K36" s="15"/>
      <c r="L36" s="15"/>
      <c r="M36" s="15"/>
      <c r="N36" s="86"/>
      <c r="O36" s="86"/>
    </row>
    <row r="37" spans="2:15" s="13" customFormat="1" ht="129" hidden="1" customHeight="1" x14ac:dyDescent="0.25">
      <c r="B37" s="87"/>
      <c r="C37" s="87"/>
      <c r="D37" s="87"/>
      <c r="E37" s="87"/>
      <c r="F37" s="87"/>
      <c r="G37" s="62"/>
      <c r="H37" s="62"/>
      <c r="I37" s="72"/>
      <c r="J37" s="72"/>
      <c r="K37" s="72"/>
      <c r="L37" s="72"/>
      <c r="M37" s="72"/>
      <c r="N37" s="86"/>
      <c r="O37" s="86"/>
    </row>
    <row r="38" spans="2:15" s="13" customFormat="1" ht="48" hidden="1" customHeight="1" x14ac:dyDescent="0.25">
      <c r="B38" s="84"/>
      <c r="C38" s="84"/>
      <c r="D38" s="84"/>
      <c r="E38" s="84"/>
      <c r="F38" s="84"/>
      <c r="G38" s="84"/>
      <c r="H38" s="85"/>
      <c r="I38" s="85"/>
      <c r="J38" s="85"/>
      <c r="K38" s="85"/>
      <c r="L38" s="85"/>
      <c r="M38" s="85"/>
      <c r="N38" s="85"/>
      <c r="O38" s="85"/>
    </row>
    <row r="39" spans="2:15" s="13" customFormat="1" hidden="1" x14ac:dyDescent="0.25"/>
    <row r="40" spans="2:15" s="13" customFormat="1" hidden="1" x14ac:dyDescent="0.25"/>
    <row r="41" spans="2:15" hidden="1" x14ac:dyDescent="0.25"/>
    <row r="42" spans="2:15" hidden="1" x14ac:dyDescent="0.25"/>
    <row r="43" spans="2:15" hidden="1" x14ac:dyDescent="0.25"/>
    <row r="44" spans="2:15" hidden="1" x14ac:dyDescent="0.25"/>
    <row r="45" spans="2:15" hidden="1" x14ac:dyDescent="0.25"/>
    <row r="46" spans="2:15" hidden="1" x14ac:dyDescent="0.25"/>
    <row r="47" spans="2:15" ht="43.5" customHeight="1" x14ac:dyDescent="0.25">
      <c r="B47" s="55" t="s">
        <v>22</v>
      </c>
      <c r="C47" s="53"/>
      <c r="D47" s="54"/>
      <c r="E47" s="36"/>
      <c r="F47" s="36"/>
      <c r="G47" s="56">
        <f>SUM(G21:G27)</f>
        <v>22991045</v>
      </c>
      <c r="H47" s="57">
        <f>SUM(H21:H27)</f>
        <v>19542388.800000001</v>
      </c>
      <c r="I47" s="58">
        <f>SUM(I21:I27)</f>
        <v>1724327.6</v>
      </c>
      <c r="J47" s="59">
        <v>0</v>
      </c>
      <c r="K47" s="59">
        <f>SUM(K21:K27)</f>
        <v>1724328.6</v>
      </c>
      <c r="L47" s="58">
        <v>0</v>
      </c>
      <c r="M47" s="58">
        <v>0</v>
      </c>
      <c r="N47" s="60"/>
      <c r="O47" s="38"/>
    </row>
    <row r="48" spans="2:15" ht="29.25" customHeight="1" x14ac:dyDescent="0.25">
      <c r="B48" s="31" t="s">
        <v>23</v>
      </c>
      <c r="C48" s="32"/>
      <c r="D48" s="34"/>
      <c r="E48" s="33"/>
      <c r="F48" s="32" t="s">
        <v>21</v>
      </c>
      <c r="G48" s="33"/>
      <c r="H48" s="37">
        <v>43558850</v>
      </c>
      <c r="I48" s="39"/>
      <c r="J48" s="39"/>
      <c r="K48" s="39"/>
      <c r="L48" s="39"/>
      <c r="M48" s="39"/>
      <c r="N48" s="39"/>
      <c r="O48" s="30"/>
    </row>
    <row r="49" spans="4:11" x14ac:dyDescent="0.25">
      <c r="J49" s="51"/>
    </row>
    <row r="52" spans="4:11" x14ac:dyDescent="0.25">
      <c r="D52" s="8"/>
      <c r="E52" s="8"/>
      <c r="F52" s="8"/>
      <c r="G52" s="8"/>
      <c r="H52" s="8"/>
      <c r="I52" s="8"/>
    </row>
    <row r="53" spans="4:11" x14ac:dyDescent="0.25">
      <c r="D53" s="44"/>
      <c r="E53" s="8"/>
      <c r="F53" s="8"/>
      <c r="G53" s="45"/>
      <c r="H53" s="44"/>
      <c r="I53" s="8"/>
    </row>
    <row r="54" spans="4:11" x14ac:dyDescent="0.25">
      <c r="D54" s="44"/>
      <c r="E54" s="8"/>
      <c r="F54" s="8"/>
      <c r="G54" s="45"/>
      <c r="H54" s="44"/>
      <c r="I54" s="8"/>
    </row>
    <row r="55" spans="4:11" x14ac:dyDescent="0.25">
      <c r="D55" s="44"/>
      <c r="E55" s="8"/>
      <c r="F55" s="8"/>
      <c r="G55" s="45"/>
      <c r="H55" s="44"/>
      <c r="I55" s="8"/>
      <c r="J55" s="8"/>
      <c r="K55" s="8"/>
    </row>
    <row r="56" spans="4:11" x14ac:dyDescent="0.25">
      <c r="D56" s="44"/>
      <c r="E56" s="8"/>
      <c r="F56" s="8"/>
      <c r="G56" s="45"/>
      <c r="H56" s="44"/>
      <c r="I56" s="8"/>
      <c r="J56" s="8"/>
      <c r="K56" s="8"/>
    </row>
    <row r="57" spans="4:11" x14ac:dyDescent="0.25">
      <c r="D57" s="44"/>
      <c r="E57" s="8"/>
      <c r="F57" s="8"/>
      <c r="G57" s="45"/>
      <c r="H57" s="44"/>
      <c r="I57" s="8"/>
      <c r="J57" s="8"/>
      <c r="K57" s="8"/>
    </row>
    <row r="58" spans="4:11" x14ac:dyDescent="0.25">
      <c r="D58" s="45"/>
      <c r="E58" s="8"/>
      <c r="F58" s="8"/>
      <c r="G58" s="44"/>
      <c r="H58" s="44"/>
      <c r="I58" s="44"/>
      <c r="J58" s="8"/>
      <c r="K58" s="8"/>
    </row>
    <row r="59" spans="4:11" x14ac:dyDescent="0.25">
      <c r="D59" s="45"/>
      <c r="E59" s="8"/>
      <c r="F59" s="8"/>
      <c r="G59" s="44"/>
      <c r="H59" s="44"/>
      <c r="I59" s="44"/>
      <c r="J59" s="8"/>
      <c r="K59" s="8"/>
    </row>
    <row r="60" spans="4:11" x14ac:dyDescent="0.25">
      <c r="D60" s="45"/>
      <c r="E60" s="8"/>
      <c r="F60" s="8"/>
      <c r="G60" s="44"/>
      <c r="H60" s="44"/>
      <c r="I60" s="44"/>
      <c r="J60" s="8"/>
      <c r="K60" s="8"/>
    </row>
    <row r="61" spans="4:11" x14ac:dyDescent="0.25">
      <c r="D61" s="45"/>
      <c r="E61" s="8"/>
      <c r="F61" s="8"/>
      <c r="G61" s="44"/>
      <c r="H61" s="44"/>
      <c r="I61" s="44"/>
      <c r="J61" s="8"/>
      <c r="K61" s="8"/>
    </row>
    <row r="62" spans="4:11" x14ac:dyDescent="0.25">
      <c r="D62" s="45"/>
      <c r="E62" s="8"/>
      <c r="F62" s="8"/>
      <c r="G62" s="44"/>
      <c r="H62" s="44"/>
      <c r="I62" s="44"/>
      <c r="J62" s="8"/>
      <c r="K62" s="8"/>
    </row>
    <row r="63" spans="4:11" x14ac:dyDescent="0.25">
      <c r="D63" s="45"/>
      <c r="E63" s="8"/>
      <c r="F63" s="8"/>
      <c r="G63" s="44"/>
      <c r="H63" s="46"/>
      <c r="I63" s="44"/>
      <c r="J63" s="8"/>
      <c r="K63" s="8"/>
    </row>
    <row r="64" spans="4:11" x14ac:dyDescent="0.25">
      <c r="D64" s="45"/>
      <c r="E64" s="8"/>
      <c r="F64" s="8"/>
      <c r="G64" s="44"/>
      <c r="H64" s="44"/>
      <c r="I64" s="44"/>
      <c r="J64" s="8"/>
      <c r="K64" s="8"/>
    </row>
    <row r="65" spans="4:11" x14ac:dyDescent="0.25">
      <c r="D65" s="45"/>
      <c r="E65" s="8"/>
      <c r="F65" s="8"/>
      <c r="G65" s="44"/>
      <c r="H65" s="44"/>
      <c r="I65" s="44"/>
      <c r="J65" s="8"/>
      <c r="K65" s="8"/>
    </row>
    <row r="66" spans="4:11" x14ac:dyDescent="0.25">
      <c r="D66" s="47"/>
      <c r="E66" s="8"/>
      <c r="F66" s="8"/>
      <c r="G66" s="44"/>
      <c r="H66" s="47"/>
      <c r="I66" s="47"/>
      <c r="J66" s="8"/>
      <c r="K66" s="8"/>
    </row>
    <row r="67" spans="4:11" x14ac:dyDescent="0.25">
      <c r="D67" s="8"/>
      <c r="E67" s="8"/>
      <c r="F67" s="8"/>
      <c r="G67" s="52"/>
      <c r="H67" s="8"/>
      <c r="I67" s="8"/>
      <c r="J67" s="8"/>
      <c r="K67" s="8"/>
    </row>
    <row r="68" spans="4:11" x14ac:dyDescent="0.25">
      <c r="D68" s="8"/>
      <c r="E68" s="8"/>
      <c r="F68" s="8"/>
      <c r="G68" s="8"/>
      <c r="H68" s="8"/>
      <c r="I68" s="8"/>
      <c r="J68" s="8"/>
      <c r="K68" s="8"/>
    </row>
  </sheetData>
  <mergeCells count="49">
    <mergeCell ref="B5:O5"/>
    <mergeCell ref="D15:D19"/>
    <mergeCell ref="B6:O6"/>
    <mergeCell ref="J18:M18"/>
    <mergeCell ref="G13:J13"/>
    <mergeCell ref="I18:I19"/>
    <mergeCell ref="I12:J12"/>
    <mergeCell ref="B10:O10"/>
    <mergeCell ref="H11:N11"/>
    <mergeCell ref="N15:N19"/>
    <mergeCell ref="B38:G38"/>
    <mergeCell ref="H38:O38"/>
    <mergeCell ref="G36:G37"/>
    <mergeCell ref="G32:G33"/>
    <mergeCell ref="N36:O37"/>
    <mergeCell ref="B36:F37"/>
    <mergeCell ref="N32:O33"/>
    <mergeCell ref="B32:B33"/>
    <mergeCell ref="C32:C33"/>
    <mergeCell ref="D32:D33"/>
    <mergeCell ref="C29:C31"/>
    <mergeCell ref="D29:D31"/>
    <mergeCell ref="E29:E31"/>
    <mergeCell ref="F32:F33"/>
    <mergeCell ref="H33:M33"/>
    <mergeCell ref="G16:G19"/>
    <mergeCell ref="E15:E19"/>
    <mergeCell ref="G29:G31"/>
    <mergeCell ref="H37:M37"/>
    <mergeCell ref="E32:E33"/>
    <mergeCell ref="G15:M15"/>
    <mergeCell ref="H30:M31"/>
    <mergeCell ref="J16:M16"/>
    <mergeCell ref="L4:P4"/>
    <mergeCell ref="L3:O3"/>
    <mergeCell ref="B29:B31"/>
    <mergeCell ref="H17:H19"/>
    <mergeCell ref="O29:O31"/>
    <mergeCell ref="C15:C19"/>
    <mergeCell ref="B7:O7"/>
    <mergeCell ref="B9:O9"/>
    <mergeCell ref="B15:B19"/>
    <mergeCell ref="I17:M17"/>
    <mergeCell ref="B8:O8"/>
    <mergeCell ref="N29:N31"/>
    <mergeCell ref="H16:I16"/>
    <mergeCell ref="O15:O19"/>
    <mergeCell ref="F15:F19"/>
    <mergeCell ref="F29:F31"/>
  </mergeCells>
  <pageMargins left="0.23622047244094491" right="3.937007874015748E-2" top="0.74803149606299213" bottom="0.74803149606299213" header="0.31496062992125984" footer="0.31496062992125984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Daiva Kiminaitė</cp:lastModifiedBy>
  <cp:lastPrinted>2017-01-09T08:54:00Z</cp:lastPrinted>
  <dcterms:created xsi:type="dcterms:W3CDTF">2013-02-28T07:13:39Z</dcterms:created>
  <dcterms:modified xsi:type="dcterms:W3CDTF">2018-08-22T07:24:24Z</dcterms:modified>
</cp:coreProperties>
</file>