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alia\Desktop\Naujas laikinas\"/>
    </mc:Choice>
  </mc:AlternateContent>
  <bookViews>
    <workbookView xWindow="0" yWindow="0" windowWidth="28800" windowHeight="11835"/>
  </bookViews>
  <sheets>
    <sheet name="2021-03-12" sheetId="1" r:id="rId1"/>
  </sheets>
  <definedNames>
    <definedName name="_xlnm.Print_Area" localSheetId="0">'2021-03-12'!$A$1:$M$30</definedName>
    <definedName name="_xlnm.Print_Titles" localSheetId="0">'2021-03-12'!$11:$16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7" i="1" l="1"/>
  <c r="J27" i="1"/>
  <c r="I27" i="1"/>
  <c r="H27" i="1"/>
  <c r="G27" i="1"/>
  <c r="F27" i="1"/>
  <c r="E26" i="1"/>
  <c r="E25" i="1"/>
  <c r="E24" i="1"/>
  <c r="E23" i="1"/>
  <c r="E22" i="1"/>
  <c r="E21" i="1"/>
  <c r="E20" i="1"/>
  <c r="E19" i="1"/>
  <c r="E18" i="1"/>
  <c r="E17" i="1"/>
  <c r="E27" i="1" l="1"/>
</calcChain>
</file>

<file path=xl/sharedStrings.xml><?xml version="1.0" encoding="utf-8"?>
<sst xmlns="http://schemas.openxmlformats.org/spreadsheetml/2006/main" count="66" uniqueCount="56">
  <si>
    <t xml:space="preserve">PATVIRTINTA:
Šiaulių regiono plėtros tarybos
2016 m. lapkričio 30 d. sprendimu Nr. 51/5S-65                                                                            </t>
  </si>
  <si>
    <t>LIETUVOS RESPUBLIKOS VIDAUS REIKALŲ MINISTERIJOS</t>
  </si>
  <si>
    <t xml:space="preserve"> PRIEMONĖS Nr. 07.1.1-CPVA-R-905 „MIESTŲ KOMPLEKSINĖ PLĖTRA“</t>
  </si>
  <si>
    <t xml:space="preserve">IŠ ES STRUKTŪRINIŲ FONDŲ LĖŠŲ SIŪLOMŲ BENDRAI FINANSUOTI ŠIAULIŲ REGIONO PROJEKTŲ SĄRAŠAS </t>
  </si>
  <si>
    <t>2016-11-30  Nr.  07.1.1-CPVA-R-905-61</t>
  </si>
  <si>
    <t>Eil. Nr.</t>
  </si>
  <si>
    <t>Pareiškėjas</t>
  </si>
  <si>
    <t>Preliminarus iš ES struktūrinių fondų lėšų siūlomo bendrai finansuoti projekto (toliau – projektas)  pavadinimas</t>
  </si>
  <si>
    <t>Preliminari projekto tinkamų finansuoti išlaidų suma (eurais)</t>
  </si>
  <si>
    <t>Paraiškos finansuoti projektą pateikimo įgyvendinančiajai institucijai terminas</t>
  </si>
  <si>
    <t>Projektų parengtumo reikalavimai ir kita reikalinga informacija (jei taikoma)</t>
  </si>
  <si>
    <t>Iš viso</t>
  </si>
  <si>
    <t>Projektui numatomas skirti finansavimas</t>
  </si>
  <si>
    <t>Kiti projekto finansavimo šaltiniai</t>
  </si>
  <si>
    <t>ES struktūrinių fondų lėšos</t>
  </si>
  <si>
    <t>Nacionalinės projekto lėšos</t>
  </si>
  <si>
    <t>Lietuvos Respublikos valstybės biudžeto lėšos</t>
  </si>
  <si>
    <t>Pareiškėjo ir partnerio (-ių) lėšos</t>
  </si>
  <si>
    <t xml:space="preserve">Savivaldybės biudžeto lėšos </t>
  </si>
  <si>
    <t>Kitos viešosios lėšos</t>
  </si>
  <si>
    <t>Privačios lėšos</t>
  </si>
  <si>
    <t>1.</t>
  </si>
  <si>
    <t>Šiaulių rajono savivaldybės administracija</t>
  </si>
  <si>
    <t>Kuršėnų m. Lauryno Ivinskio aikštės sutvarkymas ir pritaikymas bendruomeniniams ir verslo poreikiams</t>
  </si>
  <si>
    <t xml:space="preserve">Projekto parengtumui taikomi reikalavimai įvykdyti. Pareiškėjas įsipareigoja kartu su projekto paraiška pateikti patvirtintą statinio projektą ir išduotą statybos leidimą. </t>
  </si>
  <si>
    <t xml:space="preserve"> </t>
  </si>
  <si>
    <t>2.</t>
  </si>
  <si>
    <t>Kompleksinis Kuršėnų miesto daugiabučių namų gyvenamųjų kvartalų sutvarkymas</t>
  </si>
  <si>
    <t xml:space="preserve">Projekto parengtumui taikomi reikalavimai įvykdyti. Pareiškėjas įsipareigoja iki paraiškos pateikimo įgyvendinančiajai institucijai dienos parengti viešosios infrastruktūros sutvarkymo techninį projektą ir gauti statybą leidžiantį dokumentą.  </t>
  </si>
  <si>
    <t>3.</t>
  </si>
  <si>
    <t>Pakruojo rajono savivaldybės administracija</t>
  </si>
  <si>
    <t>Pakruojo m. Vienybės aikštės, prieigų prie jos sutvarkymas ir pritaikymas bendruomeniniams ir verslo poreikiams</t>
  </si>
  <si>
    <t xml:space="preserve">Projekto parengtumui taikomi reikalavimai įvykdyti. </t>
  </si>
  <si>
    <t xml:space="preserve">4. </t>
  </si>
  <si>
    <t>Pakruojo m. Laisvės aikštės sutvarkymas ir pritaikymas bendruomeniniams ir verslo poreikiams</t>
  </si>
  <si>
    <t xml:space="preserve">5. </t>
  </si>
  <si>
    <t>Ventos upės viešosios erdvės Kuršėnų mieste įrengimas ir pritaikymas bendruomeniniams ir verslo poreikiams</t>
  </si>
  <si>
    <t xml:space="preserve">Projekto parengtumui taikomi reikalavimai įvykdyti. Pareiškėjas įsipareigoja iki paraiškos pateikimo įgyvendinančiajai institucijai dienos parengti techninį projektą ir gauti statybą leidžiantį dokumentą. </t>
  </si>
  <si>
    <t xml:space="preserve">6. </t>
  </si>
  <si>
    <t>Kompleksinis Kuršėnų miesto daugiabučių namų gyvenamųjų kvartalų sutvarkymas (II etapas)</t>
  </si>
  <si>
    <t>Pareiškėjas įsipareigoja iki paraiškos pateikimo datos gauti  Nacionalinės žemės tarnybos prie Žemės ūkio ministerijos sutikimą planuojamai veiklai vykdyti, patvirtinti projektavimo užduotį, turėti išduotas prisijungimo sąlygas bei specialiuosius reikalavimus.</t>
  </si>
  <si>
    <t xml:space="preserve">7. </t>
  </si>
  <si>
    <t>Pakruojo m. turgavietės sutvarkymas ir pritaikymas verslo poreikiams</t>
  </si>
  <si>
    <t xml:space="preserve">Parengta ir patvirtinta   Pakruojo m. turgavietės sutvarkymo statinio projektavimo užduotis, išduotos prisijungimo sąlygos ir specialieji reikalavimai, techninis projektas bus parengtas  iki 2018 gruodžio mėn.; pareiškėjas žemės sklypą naudoja LR įstatymų nustatytais pagrindais. </t>
  </si>
  <si>
    <t>8.</t>
  </si>
  <si>
    <t>Pavenčių laisvalaikio  zonos įkūrimas Kuršėnų mieste</t>
  </si>
  <si>
    <t xml:space="preserve">Projekto parengtumui taikomi reikalavimai įvykdyti. Pareiškėjas įsipareigoja iki paraiškos pateikimo įgyvendinančiajai institucijai dienos gauti NŽA prie ŽŪM sutikimą  planuojamai veiklai vykdyti, turėti patvirtintą projektavimo užduotį, išduotas prisijungimo sąlygas bei specialiuosius reikalavimus. </t>
  </si>
  <si>
    <t>9.</t>
  </si>
  <si>
    <t xml:space="preserve">Pakruojo m. Kruojos upės pakrančių ir miesto parko sutvarkymas </t>
  </si>
  <si>
    <t xml:space="preserve">Projekto parengtumui taikomi reikalavimai įvykdyti. Iki paraiškos pateikimo planuojama:  patvirtinti projektavimo užduotį; gauti NŽA prie ŽŪM sutikimą planuojamai veiklai vykdyti. Parengti Techninį projektą ir gauti statybos leidimą planuojama 2019 m. pabaigoje.  </t>
  </si>
  <si>
    <t>10.</t>
  </si>
  <si>
    <t xml:space="preserve">Buvusios Pakruojo m. spaustuvės pastato konversija </t>
  </si>
  <si>
    <t xml:space="preserve">Projekto parengtumui nustatyti reikalavimai įvykdyti. Iki paraiškos pateikimo planuojami įvykdyti reikalavimai: projektavimo užduotis bus patvirtinta bei prisijungimo sąlygos ir specialieji reikalavimai bus išduoti iki 2018-10-29; statinio projektas bus patvirtintas ir statybas leidžiantis dokumentas  išduotas iki 2019-01-15. </t>
  </si>
  <si>
    <t>IŠ VISO:</t>
  </si>
  <si>
    <t>Regionui numatytas ES struktūrinių fondų lėšų limitas:</t>
  </si>
  <si>
    <t>(Šiaulių regiono plėtros tarybos kolegijos  2021 m. kovo 12 d. sprendimo Nr. ŠR-TS-1 redakcija)</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</si>
</sst>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charset val="186"/>
      <scheme val="minor"/>
    </font>
    <font>
      <sz val="12"/>
      <name val="Times New Roman"/>
      <family val="1"/>
      <charset val="186"/>
    </font>
    <font>
      <sz val="10"/>
      <name val="Arial"/>
      <family val="2"/>
      <charset val="186"/>
    </font>
    <font>
      <b/>
      <sz val="12"/>
      <name val="Times New Roman"/>
      <family val="1"/>
      <charset val="186"/>
    </font>
    <font>
      <b/>
      <u/>
      <sz val="12"/>
      <name val="Times New Roman"/>
      <family val="1"/>
      <charset val="186"/>
    </font>
    <font>
      <i/>
      <sz val="12"/>
      <name val="Times New Roman"/>
      <family val="1"/>
      <charset val="186"/>
    </font>
    <font>
      <sz val="11"/>
      <name val="Calibri"/>
      <family val="2"/>
      <charset val="186"/>
      <scheme val="minor"/>
    </font>
    <font>
      <strike/>
      <sz val="12"/>
      <name val="Times New Roman"/>
      <family val="1"/>
      <charset val="186"/>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2" fillId="0" borderId="0"/>
  </cellStyleXfs>
  <cellXfs count="38">
    <xf numFmtId="0" fontId="0" fillId="0" borderId="0" xfId="0"/>
    <xf numFmtId="0" fontId="1" fillId="0" borderId="0" xfId="0" applyFont="1"/>
    <xf numFmtId="0" fontId="1" fillId="0" borderId="0" xfId="1" applyFont="1"/>
    <xf numFmtId="0" fontId="5" fillId="0" borderId="0" xfId="1" applyFont="1" applyAlignment="1">
      <alignment wrapText="1"/>
    </xf>
    <xf numFmtId="0" fontId="6" fillId="0" borderId="0" xfId="0" applyFont="1"/>
    <xf numFmtId="0" fontId="5" fillId="0" borderId="0" xfId="1" applyFont="1" applyAlignment="1">
      <alignment horizontal="right" vertical="top" wrapText="1"/>
    </xf>
    <xf numFmtId="0" fontId="1" fillId="2" borderId="1" xfId="1" applyFont="1" applyFill="1" applyBorder="1" applyAlignment="1">
      <alignment horizontal="center" vertical="center" wrapText="1"/>
    </xf>
    <xf numFmtId="0" fontId="7" fillId="2" borderId="1" xfId="1" applyFont="1" applyFill="1" applyBorder="1" applyAlignment="1">
      <alignment horizontal="center" vertical="center" wrapText="1"/>
    </xf>
    <xf numFmtId="0" fontId="1" fillId="0" borderId="1" xfId="1" applyFont="1" applyBorder="1" applyAlignment="1">
      <alignment horizontal="center" vertical="top" wrapText="1"/>
    </xf>
    <xf numFmtId="0" fontId="1" fillId="0" borderId="1" xfId="0" applyFont="1" applyBorder="1" applyAlignment="1">
      <alignment horizontal="left" vertical="top" wrapText="1"/>
    </xf>
    <xf numFmtId="0" fontId="1" fillId="0" borderId="1" xfId="1" applyFont="1" applyBorder="1" applyAlignment="1">
      <alignment horizontal="left" vertical="top" wrapText="1"/>
    </xf>
    <xf numFmtId="4" fontId="1" fillId="3" borderId="1" xfId="1" applyNumberFormat="1" applyFont="1" applyFill="1" applyBorder="1" applyAlignment="1">
      <alignment horizontal="center" vertical="top" wrapText="1"/>
    </xf>
    <xf numFmtId="4" fontId="1" fillId="3" borderId="1" xfId="0" applyNumberFormat="1" applyFont="1" applyFill="1" applyBorder="1" applyAlignment="1">
      <alignment horizontal="center" vertical="top"/>
    </xf>
    <xf numFmtId="4" fontId="1" fillId="3" borderId="1" xfId="0" applyNumberFormat="1" applyFont="1" applyFill="1" applyBorder="1" applyAlignment="1">
      <alignment horizontal="center" vertical="top" wrapText="1"/>
    </xf>
    <xf numFmtId="14" fontId="1" fillId="3" borderId="1" xfId="1" applyNumberFormat="1" applyFont="1" applyFill="1" applyBorder="1" applyAlignment="1">
      <alignment horizontal="center" vertical="top" wrapText="1"/>
    </xf>
    <xf numFmtId="0" fontId="1" fillId="3" borderId="1" xfId="1" applyFont="1" applyFill="1" applyBorder="1" applyAlignment="1">
      <alignment horizontal="left" vertical="top" wrapText="1"/>
    </xf>
    <xf numFmtId="0" fontId="1" fillId="0" borderId="1" xfId="1" applyFont="1" applyBorder="1" applyAlignment="1">
      <alignment horizontal="center" vertical="center" wrapText="1"/>
    </xf>
    <xf numFmtId="0" fontId="1" fillId="0" borderId="1" xfId="1" applyFont="1" applyFill="1" applyBorder="1" applyAlignment="1">
      <alignment horizontal="center" vertical="top" wrapText="1"/>
    </xf>
    <xf numFmtId="0" fontId="1" fillId="0" borderId="1" xfId="0" applyFont="1" applyFill="1" applyBorder="1" applyAlignment="1">
      <alignment horizontal="left" vertical="top" wrapText="1"/>
    </xf>
    <xf numFmtId="0" fontId="1" fillId="0" borderId="1" xfId="1" applyFont="1" applyFill="1" applyBorder="1" applyAlignment="1">
      <alignment horizontal="left" vertical="top" wrapText="1"/>
    </xf>
    <xf numFmtId="4" fontId="1" fillId="0" borderId="1" xfId="1" applyNumberFormat="1" applyFont="1" applyFill="1" applyBorder="1" applyAlignment="1">
      <alignment horizontal="center" vertical="top" wrapText="1"/>
    </xf>
    <xf numFmtId="4" fontId="1" fillId="0" borderId="1" xfId="0" applyNumberFormat="1" applyFont="1" applyFill="1" applyBorder="1" applyAlignment="1">
      <alignment horizontal="center" vertical="top"/>
    </xf>
    <xf numFmtId="4" fontId="1" fillId="0" borderId="1" xfId="0" applyNumberFormat="1" applyFont="1" applyFill="1" applyBorder="1" applyAlignment="1">
      <alignment horizontal="center" vertical="top" wrapText="1"/>
    </xf>
    <xf numFmtId="14" fontId="1" fillId="0" borderId="1" xfId="1" applyNumberFormat="1" applyFont="1" applyFill="1" applyBorder="1" applyAlignment="1">
      <alignment horizontal="center" vertical="top" wrapText="1"/>
    </xf>
    <xf numFmtId="4" fontId="3" fillId="0" borderId="1" xfId="1" applyNumberFormat="1" applyFont="1" applyFill="1" applyBorder="1" applyAlignment="1">
      <alignment horizontal="left" vertical="center" wrapText="1"/>
    </xf>
    <xf numFmtId="0" fontId="1" fillId="0" borderId="0" xfId="0" applyFont="1" applyFill="1"/>
    <xf numFmtId="0" fontId="1" fillId="0" borderId="2" xfId="0" applyFont="1" applyFill="1" applyBorder="1"/>
    <xf numFmtId="4" fontId="1" fillId="0" borderId="0" xfId="0" applyNumberFormat="1" applyFont="1" applyFill="1"/>
    <xf numFmtId="0" fontId="3" fillId="0" borderId="1" xfId="1" applyFont="1" applyFill="1" applyBorder="1" applyAlignment="1">
      <alignment horizontal="right" vertical="center"/>
    </xf>
    <xf numFmtId="0" fontId="3" fillId="0" borderId="1" xfId="1" applyFont="1" applyFill="1" applyBorder="1" applyAlignment="1">
      <alignment horizontal="center" vertical="center"/>
    </xf>
    <xf numFmtId="0" fontId="1" fillId="0" borderId="1" xfId="0" applyFont="1" applyFill="1" applyBorder="1" applyAlignment="1">
      <alignment horizontal="right" vertical="center"/>
    </xf>
    <xf numFmtId="4" fontId="1" fillId="0" borderId="1" xfId="0" applyNumberFormat="1" applyFont="1" applyFill="1" applyBorder="1" applyAlignment="1">
      <alignment horizontal="left" vertical="center" wrapText="1"/>
    </xf>
    <xf numFmtId="0" fontId="1" fillId="0" borderId="0" xfId="1" applyFont="1" applyAlignment="1">
      <alignment horizontal="left" wrapText="1"/>
    </xf>
    <xf numFmtId="0" fontId="1" fillId="0" borderId="1" xfId="1" applyFont="1" applyBorder="1" applyAlignment="1">
      <alignment horizontal="center" vertical="center" wrapText="1"/>
    </xf>
    <xf numFmtId="0" fontId="5" fillId="0" borderId="0" xfId="1" applyFont="1" applyAlignment="1">
      <alignment horizontal="center"/>
    </xf>
    <xf numFmtId="0" fontId="3" fillId="0" borderId="0" xfId="1" applyFont="1" applyAlignment="1">
      <alignment horizontal="center" wrapText="1"/>
    </xf>
    <xf numFmtId="0" fontId="1" fillId="0" borderId="0" xfId="1" applyFont="1" applyAlignment="1">
      <alignment horizontal="center" wrapText="1"/>
    </xf>
    <xf numFmtId="0" fontId="4" fillId="0" borderId="0" xfId="1" applyFont="1" applyAlignment="1">
      <alignment horizontal="center" wrapText="1"/>
    </xf>
  </cellXfs>
  <cellStyles count="2">
    <cellStyle name="Įprastas" xfId="0" builtinId="0"/>
    <cellStyle name="Įprastas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0"/>
  <sheetViews>
    <sheetView tabSelected="1" topLeftCell="B1" zoomScale="78" zoomScaleNormal="78" zoomScaleSheetLayoutView="75" workbookViewId="0">
      <selection activeCell="I2" sqref="I2:M2"/>
    </sheetView>
  </sheetViews>
  <sheetFormatPr defaultRowHeight="15.75" x14ac:dyDescent="0.25"/>
  <cols>
    <col min="1" max="1" width="2.28515625" style="1" hidden="1" customWidth="1"/>
    <col min="2" max="2" width="4.7109375" style="1" customWidth="1"/>
    <col min="3" max="3" width="15.140625" style="1" customWidth="1"/>
    <col min="4" max="4" width="28.42578125" style="1" customWidth="1"/>
    <col min="5" max="5" width="14.7109375" style="1" customWidth="1"/>
    <col min="6" max="6" width="14.140625" style="1" customWidth="1"/>
    <col min="7" max="7" width="12.28515625" style="1" customWidth="1"/>
    <col min="8" max="8" width="11.140625" style="1" customWidth="1"/>
    <col min="9" max="9" width="14.28515625" style="1" customWidth="1"/>
    <col min="10" max="10" width="10.42578125" style="1" customWidth="1"/>
    <col min="11" max="11" width="10" style="1" customWidth="1"/>
    <col min="12" max="12" width="13.28515625" style="1" customWidth="1"/>
    <col min="13" max="13" width="41.7109375" style="1" customWidth="1"/>
    <col min="14" max="18" width="9.140625" style="1" customWidth="1"/>
    <col min="19" max="16384" width="9.140625" style="1"/>
  </cols>
  <sheetData>
    <row r="1" spans="2:13" ht="48.75" customHeight="1" x14ac:dyDescent="0.25">
      <c r="B1" s="2"/>
      <c r="C1" s="2"/>
      <c r="D1" s="2"/>
      <c r="E1" s="2"/>
      <c r="F1" s="2"/>
      <c r="G1" s="2"/>
      <c r="H1" s="2"/>
      <c r="I1" s="32" t="s">
        <v>0</v>
      </c>
      <c r="J1" s="32"/>
      <c r="K1" s="32"/>
      <c r="L1" s="32"/>
      <c r="M1" s="32"/>
    </row>
    <row r="2" spans="2:13" ht="18" customHeight="1" x14ac:dyDescent="0.25">
      <c r="B2" s="2"/>
      <c r="C2" s="2"/>
      <c r="D2" s="2"/>
      <c r="E2" s="2"/>
      <c r="F2" s="2"/>
      <c r="G2" s="2"/>
      <c r="H2" s="2"/>
      <c r="I2" s="32" t="s">
        <v>55</v>
      </c>
      <c r="J2" s="32"/>
      <c r="K2" s="32"/>
      <c r="L2" s="32"/>
      <c r="M2" s="32"/>
    </row>
    <row r="3" spans="2:13" hidden="1" x14ac:dyDescent="0.25"/>
    <row r="4" spans="2:13" ht="12" customHeight="1" x14ac:dyDescent="0.25">
      <c r="B4" s="35"/>
      <c r="C4" s="36"/>
      <c r="D4" s="36"/>
      <c r="E4" s="36"/>
      <c r="F4" s="36"/>
      <c r="G4" s="36"/>
      <c r="H4" s="36"/>
      <c r="I4" s="36"/>
      <c r="J4" s="36"/>
      <c r="K4" s="36"/>
      <c r="L4" s="36"/>
      <c r="M4" s="36"/>
    </row>
    <row r="5" spans="2:13" x14ac:dyDescent="0.25">
      <c r="B5" s="35" t="s">
        <v>1</v>
      </c>
      <c r="C5" s="35"/>
      <c r="D5" s="35"/>
      <c r="E5" s="35"/>
      <c r="F5" s="35"/>
      <c r="G5" s="35"/>
      <c r="H5" s="35"/>
      <c r="I5" s="35"/>
      <c r="J5" s="35"/>
      <c r="K5" s="35"/>
      <c r="L5" s="35"/>
      <c r="M5" s="35"/>
    </row>
    <row r="6" spans="2:13" x14ac:dyDescent="0.25">
      <c r="B6" s="35" t="s">
        <v>2</v>
      </c>
      <c r="C6" s="37"/>
      <c r="D6" s="37"/>
      <c r="E6" s="37"/>
      <c r="F6" s="37"/>
      <c r="G6" s="37"/>
      <c r="H6" s="37"/>
      <c r="I6" s="37"/>
      <c r="J6" s="37"/>
      <c r="K6" s="37"/>
      <c r="L6" s="37"/>
      <c r="M6" s="37"/>
    </row>
    <row r="7" spans="2:13" x14ac:dyDescent="0.25">
      <c r="B7" s="35" t="s">
        <v>3</v>
      </c>
      <c r="C7" s="35"/>
      <c r="D7" s="35"/>
      <c r="E7" s="35"/>
      <c r="F7" s="35"/>
      <c r="G7" s="35"/>
      <c r="H7" s="35"/>
      <c r="I7" s="35"/>
      <c r="J7" s="35"/>
      <c r="K7" s="35"/>
      <c r="L7" s="35"/>
      <c r="M7" s="35"/>
    </row>
    <row r="8" spans="2:13" ht="11.25" customHeight="1" x14ac:dyDescent="0.25">
      <c r="B8" s="3"/>
      <c r="C8" s="3"/>
      <c r="D8" s="3"/>
      <c r="E8" s="3"/>
      <c r="F8" s="4"/>
      <c r="G8" s="4"/>
      <c r="H8" s="4"/>
      <c r="I8" s="4"/>
      <c r="J8" s="4"/>
      <c r="K8" s="4"/>
      <c r="L8" s="4"/>
      <c r="M8" s="5"/>
    </row>
    <row r="9" spans="2:13" x14ac:dyDescent="0.25">
      <c r="B9" s="35" t="s">
        <v>4</v>
      </c>
      <c r="C9" s="35"/>
      <c r="D9" s="35"/>
      <c r="E9" s="35"/>
      <c r="F9" s="35"/>
      <c r="G9" s="35"/>
      <c r="H9" s="35"/>
      <c r="I9" s="35"/>
      <c r="J9" s="35"/>
      <c r="K9" s="35"/>
      <c r="L9" s="35"/>
      <c r="M9" s="35"/>
    </row>
    <row r="10" spans="2:13" ht="12" customHeight="1" x14ac:dyDescent="0.25">
      <c r="B10" s="2"/>
      <c r="C10" s="2"/>
      <c r="D10" s="2"/>
      <c r="E10" s="34"/>
      <c r="F10" s="34"/>
      <c r="G10" s="34"/>
      <c r="H10" s="34"/>
      <c r="I10" s="2"/>
      <c r="J10" s="2"/>
      <c r="K10" s="2"/>
      <c r="L10" s="2"/>
      <c r="M10" s="2"/>
    </row>
    <row r="11" spans="2:13" ht="16.5" customHeight="1" x14ac:dyDescent="0.25">
      <c r="B11" s="33" t="s">
        <v>5</v>
      </c>
      <c r="C11" s="33" t="s">
        <v>6</v>
      </c>
      <c r="D11" s="33" t="s">
        <v>7</v>
      </c>
      <c r="E11" s="33" t="s">
        <v>8</v>
      </c>
      <c r="F11" s="33"/>
      <c r="G11" s="33"/>
      <c r="H11" s="33"/>
      <c r="I11" s="33"/>
      <c r="J11" s="33"/>
      <c r="K11" s="33"/>
      <c r="L11" s="33" t="s">
        <v>9</v>
      </c>
      <c r="M11" s="33" t="s">
        <v>10</v>
      </c>
    </row>
    <row r="12" spans="2:13" ht="29.25" customHeight="1" x14ac:dyDescent="0.25">
      <c r="B12" s="33"/>
      <c r="C12" s="33"/>
      <c r="D12" s="33"/>
      <c r="E12" s="33" t="s">
        <v>11</v>
      </c>
      <c r="F12" s="33" t="s">
        <v>12</v>
      </c>
      <c r="G12" s="33"/>
      <c r="H12" s="33" t="s">
        <v>13</v>
      </c>
      <c r="I12" s="33"/>
      <c r="J12" s="33"/>
      <c r="K12" s="33"/>
      <c r="L12" s="33"/>
      <c r="M12" s="33"/>
    </row>
    <row r="13" spans="2:13" ht="16.5" customHeight="1" x14ac:dyDescent="0.25">
      <c r="B13" s="33"/>
      <c r="C13" s="33"/>
      <c r="D13" s="33"/>
      <c r="E13" s="33"/>
      <c r="F13" s="33" t="s">
        <v>14</v>
      </c>
      <c r="G13" s="33" t="s">
        <v>15</v>
      </c>
      <c r="H13" s="33"/>
      <c r="I13" s="33"/>
      <c r="J13" s="33"/>
      <c r="K13" s="33"/>
      <c r="L13" s="33"/>
      <c r="M13" s="33"/>
    </row>
    <row r="14" spans="2:13" ht="18" customHeight="1" x14ac:dyDescent="0.25">
      <c r="B14" s="33"/>
      <c r="C14" s="33"/>
      <c r="D14" s="33"/>
      <c r="E14" s="33"/>
      <c r="F14" s="33"/>
      <c r="G14" s="33" t="s">
        <v>16</v>
      </c>
      <c r="H14" s="33" t="s">
        <v>17</v>
      </c>
      <c r="I14" s="33"/>
      <c r="J14" s="33"/>
      <c r="K14" s="33"/>
      <c r="L14" s="33"/>
      <c r="M14" s="33"/>
    </row>
    <row r="15" spans="2:13" ht="77.25" customHeight="1" x14ac:dyDescent="0.25">
      <c r="B15" s="33"/>
      <c r="C15" s="33"/>
      <c r="D15" s="33"/>
      <c r="E15" s="33"/>
      <c r="F15" s="33"/>
      <c r="G15" s="33"/>
      <c r="H15" s="16" t="s">
        <v>16</v>
      </c>
      <c r="I15" s="16" t="s">
        <v>18</v>
      </c>
      <c r="J15" s="16" t="s">
        <v>19</v>
      </c>
      <c r="K15" s="16" t="s">
        <v>20</v>
      </c>
      <c r="L15" s="33"/>
      <c r="M15" s="33"/>
    </row>
    <row r="16" spans="2:13" x14ac:dyDescent="0.25">
      <c r="B16" s="6">
        <v>1</v>
      </c>
      <c r="C16" s="6">
        <v>2</v>
      </c>
      <c r="D16" s="6">
        <v>3</v>
      </c>
      <c r="E16" s="7">
        <v>4</v>
      </c>
      <c r="F16" s="6">
        <v>5</v>
      </c>
      <c r="G16" s="6">
        <v>6</v>
      </c>
      <c r="H16" s="6">
        <v>7</v>
      </c>
      <c r="I16" s="6">
        <v>8</v>
      </c>
      <c r="J16" s="6">
        <v>9</v>
      </c>
      <c r="K16" s="6">
        <v>10</v>
      </c>
      <c r="L16" s="6">
        <v>11</v>
      </c>
      <c r="M16" s="6">
        <v>12</v>
      </c>
    </row>
    <row r="17" spans="2:18" ht="84" customHeight="1" x14ac:dyDescent="0.25">
      <c r="B17" s="17" t="s">
        <v>21</v>
      </c>
      <c r="C17" s="18" t="s">
        <v>22</v>
      </c>
      <c r="D17" s="19" t="s">
        <v>23</v>
      </c>
      <c r="E17" s="20">
        <f t="shared" ref="E17:E22" si="0">SUM(F17:K17)</f>
        <v>758896.21</v>
      </c>
      <c r="F17" s="21">
        <v>645061.78</v>
      </c>
      <c r="G17" s="22">
        <v>56917.21</v>
      </c>
      <c r="H17" s="22">
        <v>0</v>
      </c>
      <c r="I17" s="22">
        <v>56917.22</v>
      </c>
      <c r="J17" s="22">
        <v>0</v>
      </c>
      <c r="K17" s="22">
        <v>0</v>
      </c>
      <c r="L17" s="23">
        <v>42825</v>
      </c>
      <c r="M17" s="19" t="s">
        <v>24</v>
      </c>
      <c r="R17" s="1" t="s">
        <v>25</v>
      </c>
    </row>
    <row r="18" spans="2:18" ht="116.25" customHeight="1" x14ac:dyDescent="0.25">
      <c r="B18" s="17" t="s">
        <v>26</v>
      </c>
      <c r="C18" s="18" t="s">
        <v>22</v>
      </c>
      <c r="D18" s="19" t="s">
        <v>27</v>
      </c>
      <c r="E18" s="20">
        <f t="shared" si="0"/>
        <v>686306.41</v>
      </c>
      <c r="F18" s="21">
        <v>569424.27</v>
      </c>
      <c r="G18" s="22">
        <v>50243.29</v>
      </c>
      <c r="H18" s="22">
        <v>0</v>
      </c>
      <c r="I18" s="22">
        <v>66638.850000000006</v>
      </c>
      <c r="J18" s="22">
        <v>0</v>
      </c>
      <c r="K18" s="22">
        <v>0</v>
      </c>
      <c r="L18" s="23">
        <v>43084</v>
      </c>
      <c r="M18" s="19" t="s">
        <v>28</v>
      </c>
    </row>
    <row r="19" spans="2:18" ht="83.25" customHeight="1" x14ac:dyDescent="0.25">
      <c r="B19" s="17" t="s">
        <v>29</v>
      </c>
      <c r="C19" s="18" t="s">
        <v>30</v>
      </c>
      <c r="D19" s="19" t="s">
        <v>31</v>
      </c>
      <c r="E19" s="20">
        <f t="shared" si="0"/>
        <v>716002.02999999991</v>
      </c>
      <c r="F19" s="21">
        <v>608601.72</v>
      </c>
      <c r="G19" s="22">
        <v>71600.2</v>
      </c>
      <c r="H19" s="22">
        <v>0</v>
      </c>
      <c r="I19" s="22">
        <v>35800.11</v>
      </c>
      <c r="J19" s="22">
        <v>0</v>
      </c>
      <c r="K19" s="22">
        <v>0</v>
      </c>
      <c r="L19" s="23">
        <v>42916</v>
      </c>
      <c r="M19" s="19" t="s">
        <v>32</v>
      </c>
    </row>
    <row r="20" spans="2:18" ht="69" customHeight="1" x14ac:dyDescent="0.25">
      <c r="B20" s="8" t="s">
        <v>33</v>
      </c>
      <c r="C20" s="9" t="s">
        <v>30</v>
      </c>
      <c r="D20" s="10" t="s">
        <v>34</v>
      </c>
      <c r="E20" s="11">
        <f t="shared" si="0"/>
        <v>147407.21</v>
      </c>
      <c r="F20" s="12">
        <v>125296.12</v>
      </c>
      <c r="G20" s="13">
        <v>11055.54</v>
      </c>
      <c r="H20" s="13">
        <v>0</v>
      </c>
      <c r="I20" s="13">
        <v>11055.55</v>
      </c>
      <c r="J20" s="13">
        <v>0</v>
      </c>
      <c r="K20" s="13">
        <v>0</v>
      </c>
      <c r="L20" s="14">
        <v>43018</v>
      </c>
      <c r="M20" s="15" t="s">
        <v>32</v>
      </c>
    </row>
    <row r="21" spans="2:18" ht="100.5" customHeight="1" x14ac:dyDescent="0.25">
      <c r="B21" s="8" t="s">
        <v>35</v>
      </c>
      <c r="C21" s="9" t="s">
        <v>22</v>
      </c>
      <c r="D21" s="10" t="s">
        <v>36</v>
      </c>
      <c r="E21" s="11">
        <f t="shared" si="0"/>
        <v>3260425.1499999994</v>
      </c>
      <c r="F21" s="12">
        <v>2070518.13</v>
      </c>
      <c r="G21" s="13">
        <v>182692.78</v>
      </c>
      <c r="H21" s="13">
        <v>0</v>
      </c>
      <c r="I21" s="13">
        <v>1007214.24</v>
      </c>
      <c r="J21" s="13">
        <v>0</v>
      </c>
      <c r="K21" s="13">
        <v>0</v>
      </c>
      <c r="L21" s="14">
        <v>43039</v>
      </c>
      <c r="M21" s="15" t="s">
        <v>37</v>
      </c>
    </row>
    <row r="22" spans="2:18" ht="116.25" customHeight="1" x14ac:dyDescent="0.25">
      <c r="B22" s="8" t="s">
        <v>38</v>
      </c>
      <c r="C22" s="9" t="s">
        <v>22</v>
      </c>
      <c r="D22" s="10" t="s">
        <v>39</v>
      </c>
      <c r="E22" s="11">
        <f t="shared" si="0"/>
        <v>982818.99</v>
      </c>
      <c r="F22" s="12">
        <v>512705.3</v>
      </c>
      <c r="G22" s="13">
        <v>45238.7</v>
      </c>
      <c r="H22" s="13">
        <v>0</v>
      </c>
      <c r="I22" s="13">
        <v>424874.99</v>
      </c>
      <c r="J22" s="13">
        <v>0</v>
      </c>
      <c r="K22" s="13">
        <v>0</v>
      </c>
      <c r="L22" s="14">
        <v>43556</v>
      </c>
      <c r="M22" s="15" t="s">
        <v>40</v>
      </c>
    </row>
    <row r="23" spans="2:18" ht="133.5" customHeight="1" x14ac:dyDescent="0.25">
      <c r="B23" s="17" t="s">
        <v>41</v>
      </c>
      <c r="C23" s="18" t="s">
        <v>30</v>
      </c>
      <c r="D23" s="19" t="s">
        <v>42</v>
      </c>
      <c r="E23" s="20">
        <f>SUM(F23:K23)</f>
        <v>372383.27</v>
      </c>
      <c r="F23" s="21">
        <v>316525.77</v>
      </c>
      <c r="G23" s="22">
        <v>27928.75</v>
      </c>
      <c r="H23" s="22">
        <v>0</v>
      </c>
      <c r="I23" s="22">
        <v>27928.75</v>
      </c>
      <c r="J23" s="22">
        <v>0</v>
      </c>
      <c r="K23" s="22">
        <v>0</v>
      </c>
      <c r="L23" s="23">
        <v>43818</v>
      </c>
      <c r="M23" s="19" t="s">
        <v>43</v>
      </c>
    </row>
    <row r="24" spans="2:18" ht="147" customHeight="1" x14ac:dyDescent="0.25">
      <c r="B24" s="17" t="s">
        <v>44</v>
      </c>
      <c r="C24" s="18" t="s">
        <v>22</v>
      </c>
      <c r="D24" s="19" t="s">
        <v>45</v>
      </c>
      <c r="E24" s="20">
        <f>SUM(F24:K24)</f>
        <v>1141724.25</v>
      </c>
      <c r="F24" s="21">
        <v>861618.81</v>
      </c>
      <c r="G24" s="22">
        <v>76025.19</v>
      </c>
      <c r="H24" s="22">
        <v>0</v>
      </c>
      <c r="I24" s="22">
        <v>204080.25</v>
      </c>
      <c r="J24" s="22">
        <v>0</v>
      </c>
      <c r="K24" s="22">
        <v>0</v>
      </c>
      <c r="L24" s="23">
        <v>43921</v>
      </c>
      <c r="M24" s="19" t="s">
        <v>46</v>
      </c>
    </row>
    <row r="25" spans="2:18" ht="132.75" customHeight="1" x14ac:dyDescent="0.25">
      <c r="B25" s="17" t="s">
        <v>47</v>
      </c>
      <c r="C25" s="18" t="s">
        <v>30</v>
      </c>
      <c r="D25" s="19" t="s">
        <v>48</v>
      </c>
      <c r="E25" s="20">
        <f>SUM(F25:K25)</f>
        <v>614324.10000000009</v>
      </c>
      <c r="F25" s="21">
        <v>522175.48</v>
      </c>
      <c r="G25" s="22">
        <v>46074.31</v>
      </c>
      <c r="H25" s="22">
        <v>0</v>
      </c>
      <c r="I25" s="22">
        <v>46074.31</v>
      </c>
      <c r="J25" s="22">
        <v>0</v>
      </c>
      <c r="K25" s="22">
        <v>0</v>
      </c>
      <c r="L25" s="23">
        <v>43864</v>
      </c>
      <c r="M25" s="19" t="s">
        <v>49</v>
      </c>
    </row>
    <row r="26" spans="2:18" ht="148.5" customHeight="1" x14ac:dyDescent="0.25">
      <c r="B26" s="17" t="s">
        <v>50</v>
      </c>
      <c r="C26" s="18" t="s">
        <v>30</v>
      </c>
      <c r="D26" s="19" t="s">
        <v>51</v>
      </c>
      <c r="E26" s="20">
        <f>SUM(F26:K26)</f>
        <v>534151.63</v>
      </c>
      <c r="F26" s="21">
        <v>454028.89</v>
      </c>
      <c r="G26" s="22">
        <v>40061.370000000003</v>
      </c>
      <c r="H26" s="22">
        <v>0</v>
      </c>
      <c r="I26" s="22">
        <v>40061.370000000003</v>
      </c>
      <c r="J26" s="22">
        <v>0</v>
      </c>
      <c r="K26" s="22">
        <v>0</v>
      </c>
      <c r="L26" s="23">
        <v>43524</v>
      </c>
      <c r="M26" s="19" t="s">
        <v>52</v>
      </c>
    </row>
    <row r="27" spans="2:18" x14ac:dyDescent="0.25">
      <c r="B27" s="28" t="s">
        <v>53</v>
      </c>
      <c r="C27" s="28"/>
      <c r="D27" s="28"/>
      <c r="E27" s="24">
        <f>SUM(E17:E26)</f>
        <v>9214439.25</v>
      </c>
      <c r="F27" s="24">
        <f t="shared" ref="F27:K27" si="1">SUM(F17:F26)</f>
        <v>6685956.2700000005</v>
      </c>
      <c r="G27" s="24">
        <f t="shared" si="1"/>
        <v>607837.34</v>
      </c>
      <c r="H27" s="24">
        <f t="shared" si="1"/>
        <v>0</v>
      </c>
      <c r="I27" s="24">
        <f t="shared" si="1"/>
        <v>1920645.6400000001</v>
      </c>
      <c r="J27" s="24">
        <f t="shared" si="1"/>
        <v>0</v>
      </c>
      <c r="K27" s="24">
        <f t="shared" si="1"/>
        <v>0</v>
      </c>
      <c r="L27" s="29"/>
      <c r="M27" s="29"/>
    </row>
    <row r="28" spans="2:18" x14ac:dyDescent="0.25">
      <c r="B28" s="30" t="s">
        <v>54</v>
      </c>
      <c r="C28" s="30"/>
      <c r="D28" s="30"/>
      <c r="E28" s="30"/>
      <c r="F28" s="31">
        <v>6727161</v>
      </c>
      <c r="G28" s="31"/>
      <c r="H28" s="31"/>
      <c r="I28" s="31"/>
      <c r="J28" s="31"/>
      <c r="K28" s="31"/>
      <c r="L28" s="31"/>
      <c r="M28" s="31"/>
    </row>
    <row r="29" spans="2:18" x14ac:dyDescent="0.25">
      <c r="B29" s="25"/>
      <c r="C29" s="25"/>
      <c r="D29" s="25"/>
      <c r="E29" s="25"/>
      <c r="F29" s="26"/>
      <c r="G29" s="26"/>
      <c r="H29" s="26"/>
      <c r="I29" s="26"/>
      <c r="J29" s="26"/>
      <c r="K29" s="25"/>
      <c r="L29" s="25"/>
      <c r="M29" s="25"/>
    </row>
    <row r="30" spans="2:18" x14ac:dyDescent="0.25">
      <c r="B30" s="25"/>
      <c r="C30" s="25"/>
      <c r="D30" s="25"/>
      <c r="E30" s="25"/>
      <c r="F30" s="27"/>
      <c r="G30" s="25"/>
      <c r="H30" s="25"/>
      <c r="I30" s="25"/>
      <c r="J30" s="25"/>
      <c r="K30" s="25"/>
      <c r="L30" s="25"/>
      <c r="M30" s="25"/>
    </row>
  </sheetData>
  <mergeCells count="25">
    <mergeCell ref="C11:C15"/>
    <mergeCell ref="D11:D15"/>
    <mergeCell ref="E11:K11"/>
    <mergeCell ref="L11:L15"/>
    <mergeCell ref="B4:M4"/>
    <mergeCell ref="B5:M5"/>
    <mergeCell ref="B6:M6"/>
    <mergeCell ref="B7:M7"/>
    <mergeCell ref="B9:M9"/>
    <mergeCell ref="B27:D27"/>
    <mergeCell ref="L27:M27"/>
    <mergeCell ref="B28:E28"/>
    <mergeCell ref="F28:M28"/>
    <mergeCell ref="I1:M1"/>
    <mergeCell ref="I2:M2"/>
    <mergeCell ref="M11:M15"/>
    <mergeCell ref="E12:E15"/>
    <mergeCell ref="F12:G12"/>
    <mergeCell ref="H12:K12"/>
    <mergeCell ref="F13:F15"/>
    <mergeCell ref="G13:K13"/>
    <mergeCell ref="G14:G15"/>
    <mergeCell ref="H14:K14"/>
    <mergeCell ref="E10:H10"/>
    <mergeCell ref="B11:B15"/>
  </mergeCells>
  <pageMargins left="0.70866141732283472" right="0.51181102362204722" top="0.55118110236220474" bottom="0.35433070866141736" header="0.11811023622047245" footer="0.11811023622047245"/>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Įvardinti diapazonai</vt:lpstr>
      </vt:variant>
      <vt:variant>
        <vt:i4>2</vt:i4>
      </vt:variant>
    </vt:vector>
  </HeadingPairs>
  <TitlesOfParts>
    <vt:vector size="3" baseType="lpstr">
      <vt:lpstr>2021-03-12</vt:lpstr>
      <vt:lpstr>'2021-03-12'!Print_Area</vt:lpstr>
      <vt:lpstr>'2021-03-12'!Print_Titles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jolita</dc:creator>
  <cp:lastModifiedBy>Dalia</cp:lastModifiedBy>
  <cp:lastPrinted>2021-02-02T14:55:31Z</cp:lastPrinted>
  <dcterms:created xsi:type="dcterms:W3CDTF">2021-02-02T13:00:40Z</dcterms:created>
  <dcterms:modified xsi:type="dcterms:W3CDTF">2021-03-16T07:12:50Z</dcterms:modified>
</cp:coreProperties>
</file>