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48_LDB prof. mokymai\FĮ-048-03_2021 m. atnaujinimas\įkėlimui\"/>
    </mc:Choice>
  </mc:AlternateContent>
  <xr:revisionPtr revIDLastSave="0" documentId="13_ncr:1_{DD4AEBB5-6FAE-4CE5-A3E0-32350AF90E85}" xr6:coauthVersionLast="46" xr6:coauthVersionMax="46" xr10:uidLastSave="{00000000-0000-0000-0000-000000000000}"/>
  <bookViews>
    <workbookView xWindow="-108" yWindow="-108" windowWidth="23256" windowHeight="12576" xr2:uid="{00000000-000D-0000-FFFF-FFFF00000000}"/>
  </bookViews>
  <sheets>
    <sheet name="Pazyma" sheetId="1" r:id="rId1"/>
    <sheet name="Pildymo pvz." sheetId="5" r:id="rId2"/>
    <sheet name="Sheet1" sheetId="4" state="hidden" r:id="rId3"/>
  </sheets>
  <definedNames>
    <definedName name="_xlnm.Print_Area" localSheetId="0">Pazyma!$A$1:$K$36</definedName>
    <definedName name="_xlnm.Print_Area" localSheetId="1">'Pildymo pvz.'!$A$1:$K$36</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5" l="1"/>
  <c r="G27" i="5"/>
  <c r="G26" i="5"/>
  <c r="G25" i="5"/>
  <c r="G26" i="1"/>
  <c r="G27" i="1"/>
  <c r="G28" i="1"/>
  <c r="G25" i="1"/>
  <c r="I25" i="1"/>
  <c r="F25" i="1"/>
  <c r="I26" i="1"/>
  <c r="I27" i="1"/>
  <c r="I28" i="1"/>
  <c r="F26" i="1"/>
  <c r="F27" i="1"/>
  <c r="F28" i="1"/>
  <c r="F25" i="5"/>
  <c r="F26" i="5"/>
  <c r="F27" i="5"/>
  <c r="F28" i="5"/>
  <c r="I27" i="5"/>
  <c r="I25" i="5"/>
  <c r="I28" i="5"/>
  <c r="I26" i="5"/>
  <c r="I29" i="1"/>
  <c r="I29" i="5"/>
</calcChain>
</file>

<file path=xl/sharedStrings.xml><?xml version="1.0" encoding="utf-8"?>
<sst xmlns="http://schemas.openxmlformats.org/spreadsheetml/2006/main" count="75" uniqueCount="36">
  <si>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</si>
  <si>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</si>
  <si>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</si>
  <si>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</si>
  <si>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</si>
  <si>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</si>
  <si>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</si>
  <si>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</si>
  <si>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</si>
  <si>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 xml:space="preserve">7 PRIEDAS. PAŽYMA DĖL BEDARBIŲ PROFESINIO MOKYMO IŠLAIDŲ APMOKĖJIMO </t>
  </si>
  <si>
    <t>(Pažymos dėl bedarbių profesinio mokymo išlaidų apmokėjimo forma)</t>
  </si>
  <si>
    <t xml:space="preserve">PAŽYMA DĖL BEDARBIŲ PROFESINIO MOKYMO IŠLAIDŲ APMOKĖJIMO </t>
  </si>
  <si>
    <r>
      <t xml:space="preserve">2. INFORMACIJA APIE BEDARBIŲ PROFESINIO MOKYMO IŠLAIDŲ APMOKĖJIMĄ </t>
    </r>
    <r>
      <rPr>
        <sz val="12"/>
        <rFont val="Times New Roman"/>
        <family val="1"/>
        <charset val="186"/>
      </rPr>
      <t xml:space="preserve">               </t>
    </r>
  </si>
  <si>
    <t>Profesinio mokymo tipas (formalus/neformalus)</t>
  </si>
  <si>
    <t>Profesinio mokymo pradžios data</t>
  </si>
  <si>
    <t>6 = 5-4</t>
  </si>
  <si>
    <t>Formalus mokymas</t>
  </si>
  <si>
    <t>Neformalus mokymas</t>
  </si>
  <si>
    <t>Vardenis Pavardenis</t>
  </si>
  <si>
    <t>Projekto vykdytojo pavadinimas</t>
  </si>
  <si>
    <t>Projekto kodas</t>
  </si>
  <si>
    <t>Nuo</t>
  </si>
  <si>
    <t>Iki</t>
  </si>
  <si>
    <t>Fizinio rodiklio Nr.</t>
  </si>
  <si>
    <t>9 = 7*8</t>
  </si>
  <si>
    <t>Profesinio mokymo pabaigos data*</t>
  </si>
  <si>
    <t>Deklaruojama fiksuotojo įkainio dalis**</t>
  </si>
  <si>
    <t>Pastabos***</t>
  </si>
  <si>
    <t>*** Įrašoma pastaba, jei deklaruojama suma (9 stulpelis) yra mažesnė, nei fiksuotojo įkainio (7 stulpelis) suma.</t>
  </si>
  <si>
    <t>* Kai projekto dalyvis nebaigė profesinio mokymo programos dėl svarbių priežasčių, tuomet čia nurodoma planuota mokymų pabaigos data pagal nustatytą profesinio mokymo programą. Faktiškai mokymuose praleistų dienų ir profesinio mokymo programos trukmės santykis įvertininamas 8 stulpelyje.</t>
  </si>
  <si>
    <t>Fiksuotasis įkainis, numatytas projekto sutartyje, Eur</t>
  </si>
  <si>
    <t>Profesinio mokymo trukmė dienomis (skirtumas tarp mokymo pabaigos ir mokymo pradžios datų)</t>
  </si>
  <si>
    <t>1.1.2.</t>
  </si>
  <si>
    <t>Projekto dalyvis nebaigė mokymo programos, nes mirė. Mokėsi iki 2020-02-14, t.y. 45 k.d. iš 90 k .d.</t>
  </si>
  <si>
    <t>** Kai projekto dalyvis sėkmingai baigia profesinio mokymo programą, visuomet nurodoma 1,00. Kai projekto dalyvis nebaigia profesinio mokymo programos dėl svarbių priežasčių, kurios nurodytos Aktyvios darbo rinkos politikos priemonių įgyvendinimo sąlygų ir tvarkos aprašo 36 ir 36(1) punktuose, tuomet čia nurodomas faktiškai mokymuose praleistų dienų ir nustatytos konkrečios profesinio mokymo programos trukmės dienomis santykis (pvz., nustatyta konkrečios profesinio mokymo programos trukmė yra 90 k. d. (nuo 2021-01-01 iki 2021-03-30), o projekto dalyvis faktiškai mokėsi 45 k. d. (nuo 2021-01-01 iki 2021-02-14) ir nebaigė mokymo programos dėl svarbios priežasties, tuomet čia įrašomas santykis 45/90 = 0,5).</t>
  </si>
  <si>
    <r>
      <t>** Kai projekto dalyvis sėkmingai baigia profesinio mokymo programą, visuomet nurodoma 1,00. Kai projekto dalyvis nebaigia profesinio mokymo programos dėl svarbių priežasčių, kurios nurodytos Aktyvios darbo rinkos politikos priemonių įgyvendinimo sąlygų ir tvarkos aprašo 36 ir 36(1) punktuose, tuomet čia nurodomas faktiškai mokymuose praleistų dienų ir nustatytos konkrečios profesinio mokymo programos trukmės dienomis santykis (pvz., nustatyta konkrečios profesinio mokymo programos trukmė yra 90 k. d. (nuo 20</t>
    </r>
    <r>
      <rPr>
        <sz val="9"/>
        <rFont val="Times New Roman"/>
        <family val="1"/>
        <charset val="186"/>
      </rPr>
      <t>21</t>
    </r>
    <r>
      <rPr>
        <i/>
        <sz val="9"/>
        <rFont val="Times New Roman"/>
        <family val="1"/>
        <charset val="186"/>
      </rPr>
      <t>-01-01 iki 2021-03-30), o projekto dalyvis faktiškai mokėsi 45 k. d. (nuo 2021-01-01 iki 2021-02-14) ir nebaigė mokymo programos dėl svarbios priežasties, tuomet čia įrašomas santykis 45/90 = 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</si>
</sst>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2"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b/>
      <sz val="14"/>
      <name val="Times New Roman"/>
      <family val="1"/>
      <charset val="186"/>
    </font>
    <font>
      <sz val="14"/>
      <name val="Times New Roman"/>
      <family val="1"/>
      <charset val="186"/>
    </font>
    <font>
      <i/>
      <sz val="9"/>
      <name val="Times New Roman"/>
      <family val="1"/>
      <charset val="186"/>
    </font>
    <font>
      <sz val="10"/>
      <name val="Times New Roman"/>
      <family val="1"/>
      <charset val="186"/>
    </font>
    <font>
      <b/>
      <sz val="14"/>
      <color indexed="62"/>
      <name val="Calibri"/>
      <family val="2"/>
      <charset val="186"/>
    </font>
    <font>
      <i/>
      <sz val="12"/>
      <color theme="5" tint="-0.249977111117893"/>
      <name val="Times New Roman"/>
      <family val="1"/>
      <charset val="186"/>
    </font>
    <font>
      <sz val="9"/>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5" fillId="0" borderId="0" xfId="0" applyFont="1"/>
    <xf numFmtId="0" fontId="6" fillId="0" borderId="0" xfId="0" applyFont="1"/>
    <xf numFmtId="0" fontId="7" fillId="0" borderId="0" xfId="0" applyFont="1" applyFill="1" applyBorder="1" applyAlignment="1">
      <alignment horizontal="left"/>
    </xf>
    <xf numFmtId="164" fontId="3" fillId="0" borderId="1" xfId="0" applyNumberFormat="1" applyFont="1" applyBorder="1"/>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horizontal="center"/>
    </xf>
    <xf numFmtId="0" fontId="4" fillId="0" borderId="0" xfId="0" applyFont="1" applyBorder="1" applyAlignment="1">
      <alignment vertical="top" wrapText="1"/>
    </xf>
    <xf numFmtId="0" fontId="3" fillId="0" borderId="0" xfId="0" applyFont="1" applyBorder="1"/>
    <xf numFmtId="0" fontId="8" fillId="0" borderId="0" xfId="0" applyFont="1"/>
    <xf numFmtId="0" fontId="8" fillId="0" borderId="0" xfId="0" applyFont="1" applyBorder="1"/>
    <xf numFmtId="0" fontId="8" fillId="0" borderId="3" xfId="0" applyFont="1" applyBorder="1"/>
    <xf numFmtId="0" fontId="8" fillId="0" borderId="4" xfId="0" applyFont="1" applyBorder="1" applyAlignment="1">
      <alignment horizontal="center"/>
    </xf>
    <xf numFmtId="0" fontId="8"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0" fontId="9" fillId="0" borderId="0" xfId="0" applyFont="1"/>
    <xf numFmtId="165" fontId="3" fillId="0" borderId="1" xfId="0" applyNumberFormat="1" applyFont="1" applyBorder="1"/>
    <xf numFmtId="0" fontId="10" fillId="0" borderId="1" xfId="0" applyFont="1" applyBorder="1"/>
    <xf numFmtId="165" fontId="10" fillId="0" borderId="1" xfId="0" applyNumberFormat="1" applyFont="1" applyBorder="1"/>
    <xf numFmtId="164" fontId="10"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6" fillId="0" borderId="6" xfId="0" applyFont="1" applyBorder="1" applyAlignment="1">
      <alignment vertical="top" wrapText="1"/>
    </xf>
    <xf numFmtId="0" fontId="3" fillId="0" borderId="4" xfId="0" applyFont="1" applyBorder="1" applyAlignment="1">
      <alignment horizontal="center" wrapText="1"/>
    </xf>
    <xf numFmtId="0" fontId="2" fillId="2" borderId="7" xfId="0" applyFont="1" applyFill="1" applyBorder="1" applyAlignment="1">
      <alignment horizontal="right"/>
    </xf>
    <xf numFmtId="14" fontId="10" fillId="0" borderId="1" xfId="0" quotePrefix="1" applyNumberFormat="1" applyFont="1" applyBorder="1" applyAlignment="1">
      <alignment horizontal="center"/>
    </xf>
    <xf numFmtId="1" fontId="3" fillId="4" borderId="1" xfId="0" applyNumberFormat="1" applyFont="1" applyFill="1" applyBorder="1"/>
    <xf numFmtId="164" fontId="3" fillId="4" borderId="1" xfId="0" applyNumberFormat="1" applyFont="1" applyFill="1" applyBorder="1"/>
    <xf numFmtId="1" fontId="10" fillId="4" borderId="1" xfId="0" applyNumberFormat="1" applyFont="1" applyFill="1" applyBorder="1"/>
    <xf numFmtId="164" fontId="10" fillId="4" borderId="1" xfId="0" applyNumberFormat="1" applyFont="1" applyFill="1" applyBorder="1"/>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11" xfId="0" applyFont="1" applyBorder="1" applyAlignment="1">
      <alignment horizontal="left" vertical="top" wrapText="1"/>
    </xf>
    <xf numFmtId="0" fontId="6" fillId="0" borderId="19"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20" xfId="0" applyFont="1" applyFill="1" applyBorder="1" applyAlignment="1">
      <alignment horizontal="left" vertical="top" wrapText="1"/>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6" fillId="0" borderId="10" xfId="0" applyFont="1" applyBorder="1" applyAlignment="1">
      <alignment horizontal="left" vertical="top" wrapText="1"/>
    </xf>
    <xf numFmtId="164" fontId="3" fillId="0" borderId="1" xfId="0" applyNumberFormat="1" applyFont="1" applyBorder="1" applyAlignment="1">
      <alignment horizontal="center"/>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7" fillId="0" borderId="0" xfId="0" applyFont="1" applyFill="1" applyBorder="1" applyAlignment="1">
      <alignment horizontal="left"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right"/>
    </xf>
    <xf numFmtId="0" fontId="2" fillId="2" borderId="7" xfId="0" applyFont="1" applyFill="1" applyBorder="1" applyAlignment="1">
      <alignment horizontal="right"/>
    </xf>
    <xf numFmtId="0" fontId="6" fillId="0" borderId="0" xfId="0" applyFont="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1136" name="Picture 2">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285875"/>
          <a:ext cx="1876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6</xdr:row>
      <xdr:rowOff>28575</xdr:rowOff>
    </xdr:from>
    <xdr:to>
      <xdr:col>6</xdr:col>
      <xdr:colOff>685800</xdr:colOff>
      <xdr:row>9</xdr:row>
      <xdr:rowOff>133350</xdr:rowOff>
    </xdr:to>
    <xdr:pic>
      <xdr:nvPicPr>
        <xdr:cNvPr id="4143" name="Picture 2">
          <a:extLst>
            <a:ext uri="{FF2B5EF4-FFF2-40B4-BE49-F238E27FC236}">
              <a16:creationId xmlns:a16="http://schemas.microsoft.com/office/drawing/2014/main" id="{00000000-0008-0000-0100-00002F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7025" y="1371600"/>
          <a:ext cx="1733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showGridLines="0" tabSelected="1" topLeftCell="A16" zoomScale="80" zoomScaleNormal="80" workbookViewId="0">
      <selection activeCell="I27" sqref="I27"/>
    </sheetView>
  </sheetViews>
  <sheetFormatPr defaultColWidth="9.109375" defaultRowHeight="15.6" x14ac:dyDescent="0.3"/>
  <cols>
    <col min="1" max="1" width="9.5546875" style="3" customWidth="1"/>
    <col min="2" max="2" width="34.88671875" style="3" customWidth="1"/>
    <col min="3" max="3" width="23.33203125" style="3" customWidth="1"/>
    <col min="4" max="5" width="19.6640625" style="3" customWidth="1"/>
    <col min="6" max="6" width="21.33203125" style="3" customWidth="1"/>
    <col min="7" max="7" width="25.5546875" style="3" customWidth="1"/>
    <col min="8" max="8" width="15.6640625" style="3" customWidth="1"/>
    <col min="9" max="9" width="19.6640625" style="3" customWidth="1"/>
    <col min="10" max="10" width="22.33203125" style="3" customWidth="1"/>
    <col min="11" max="11" width="23" style="3" customWidth="1"/>
    <col min="12" max="16384" width="9.109375" style="3"/>
  </cols>
  <sheetData>
    <row r="1" spans="1:20" ht="18" x14ac:dyDescent="0.35">
      <c r="A1" s="32" t="s">
        <v>9</v>
      </c>
      <c r="I1" s="10"/>
      <c r="J1" s="10"/>
      <c r="K1" s="10"/>
    </row>
    <row r="2" spans="1:20" x14ac:dyDescent="0.3">
      <c r="I2" s="10"/>
      <c r="J2" s="10"/>
      <c r="K2" s="10"/>
    </row>
    <row r="3" spans="1:20" ht="18" customHeight="1" x14ac:dyDescent="0.3">
      <c r="I3" s="10"/>
      <c r="J3" s="10"/>
      <c r="L3" s="10"/>
      <c r="M3" s="10"/>
    </row>
    <row r="4" spans="1:20" x14ac:dyDescent="0.3">
      <c r="I4" s="10"/>
      <c r="J4" s="10"/>
    </row>
    <row r="5" spans="1:20" x14ac:dyDescent="0.3">
      <c r="I5" s="10"/>
      <c r="J5" s="10"/>
    </row>
    <row r="6" spans="1:20" ht="15.75" customHeight="1" x14ac:dyDescent="0.3">
      <c r="A6" s="60" t="s">
        <v>10</v>
      </c>
      <c r="B6" s="60"/>
      <c r="C6" s="60"/>
      <c r="D6" s="60"/>
      <c r="E6" s="60"/>
      <c r="F6" s="60"/>
      <c r="G6" s="60"/>
      <c r="H6" s="60"/>
      <c r="I6" s="60"/>
      <c r="J6" s="60"/>
      <c r="K6" s="60"/>
      <c r="L6" s="15"/>
      <c r="M6" s="15"/>
      <c r="N6" s="15"/>
      <c r="O6" s="15"/>
      <c r="P6" s="15"/>
      <c r="Q6" s="15"/>
      <c r="R6" s="15"/>
      <c r="S6" s="15"/>
      <c r="T6" s="15"/>
    </row>
    <row r="7" spans="1:20" ht="15.75" customHeight="1" x14ac:dyDescent="0.3">
      <c r="A7" s="2"/>
      <c r="B7" s="2"/>
      <c r="C7" s="2"/>
      <c r="D7" s="2"/>
      <c r="E7" s="2"/>
      <c r="F7" s="2"/>
      <c r="G7" s="2"/>
      <c r="H7" s="2"/>
      <c r="I7" s="2"/>
      <c r="J7" s="2"/>
    </row>
    <row r="8" spans="1:20" ht="15.75" customHeight="1" x14ac:dyDescent="0.3">
      <c r="A8" s="2"/>
      <c r="B8" s="2"/>
      <c r="C8" s="2"/>
      <c r="D8" s="2"/>
      <c r="E8" s="2"/>
      <c r="F8" s="2"/>
      <c r="G8" s="2"/>
      <c r="H8" s="2"/>
      <c r="I8" s="2"/>
      <c r="J8" s="2"/>
    </row>
    <row r="9" spans="1:20" ht="15.75" customHeight="1" x14ac:dyDescent="0.3">
      <c r="A9" s="2"/>
      <c r="B9" s="2"/>
      <c r="C9" s="2"/>
      <c r="D9" s="2"/>
      <c r="E9" s="2"/>
      <c r="F9" s="2"/>
      <c r="G9" s="2"/>
      <c r="H9" s="2"/>
      <c r="I9" s="2"/>
      <c r="J9" s="2"/>
    </row>
    <row r="11" spans="1:20" x14ac:dyDescent="0.3">
      <c r="A11" s="60" t="s">
        <v>11</v>
      </c>
      <c r="B11" s="60"/>
      <c r="C11" s="60"/>
      <c r="D11" s="60"/>
      <c r="E11" s="60"/>
      <c r="F11" s="60"/>
      <c r="G11" s="60"/>
      <c r="H11" s="60"/>
      <c r="I11" s="60"/>
      <c r="J11" s="60"/>
      <c r="K11" s="60"/>
      <c r="L11" s="15"/>
      <c r="M11" s="15"/>
      <c r="N11" s="15"/>
      <c r="O11" s="15"/>
      <c r="P11" s="15"/>
      <c r="Q11" s="15"/>
      <c r="R11" s="15"/>
      <c r="S11" s="15"/>
      <c r="T11" s="15"/>
    </row>
    <row r="13" spans="1:20" ht="15" customHeight="1" x14ac:dyDescent="0.3">
      <c r="A13" s="61" t="s">
        <v>3</v>
      </c>
      <c r="B13" s="61"/>
      <c r="C13" s="61"/>
      <c r="D13" s="61"/>
      <c r="E13" s="61"/>
      <c r="F13" s="61"/>
      <c r="G13" s="61"/>
      <c r="H13" s="61"/>
      <c r="I13" s="61"/>
      <c r="J13" s="61"/>
      <c r="K13" s="61"/>
      <c r="L13" s="10"/>
      <c r="M13" s="10"/>
      <c r="N13" s="10"/>
      <c r="O13" s="10"/>
      <c r="P13" s="10"/>
      <c r="Q13" s="10"/>
      <c r="R13" s="10"/>
      <c r="S13" s="10"/>
      <c r="T13" s="10"/>
    </row>
    <row r="14" spans="1:20" x14ac:dyDescent="0.3">
      <c r="G14" s="1"/>
      <c r="H14" s="1"/>
      <c r="I14" s="1"/>
    </row>
    <row r="15" spans="1:20" ht="16.2" thickBot="1" x14ac:dyDescent="0.35">
      <c r="A15" s="59" t="s">
        <v>4</v>
      </c>
      <c r="B15" s="59"/>
      <c r="C15" s="59"/>
      <c r="D15" s="59"/>
      <c r="E15" s="59"/>
      <c r="F15" s="59"/>
      <c r="G15" s="59"/>
      <c r="H15" s="59"/>
      <c r="I15" s="59"/>
      <c r="J15" s="59"/>
      <c r="K15" s="59"/>
      <c r="L15" s="24"/>
      <c r="M15" s="24"/>
      <c r="N15" s="24"/>
      <c r="O15" s="24"/>
      <c r="P15" s="24"/>
      <c r="Q15" s="24"/>
      <c r="R15" s="24"/>
      <c r="S15" s="24"/>
      <c r="T15" s="24"/>
    </row>
    <row r="16" spans="1:20" ht="18.75" customHeight="1" x14ac:dyDescent="0.3">
      <c r="A16" s="51" t="s">
        <v>19</v>
      </c>
      <c r="B16" s="52"/>
      <c r="C16" s="53"/>
      <c r="D16" s="53"/>
      <c r="E16" s="53"/>
      <c r="F16" s="53"/>
      <c r="G16" s="53"/>
      <c r="H16" s="53"/>
      <c r="I16" s="53"/>
      <c r="J16" s="53"/>
      <c r="K16" s="54"/>
      <c r="L16" s="16"/>
      <c r="M16" s="16"/>
      <c r="N16" s="16"/>
      <c r="O16" s="16"/>
      <c r="P16" s="16"/>
      <c r="Q16" s="16"/>
      <c r="R16" s="16"/>
      <c r="S16" s="16"/>
      <c r="T16" s="16"/>
    </row>
    <row r="17" spans="1:20" ht="18" customHeight="1" thickBot="1" x14ac:dyDescent="0.35">
      <c r="A17" s="62" t="s">
        <v>20</v>
      </c>
      <c r="B17" s="55"/>
      <c r="C17" s="55"/>
      <c r="D17" s="55"/>
      <c r="E17" s="55"/>
      <c r="F17" s="55"/>
      <c r="G17" s="55"/>
      <c r="H17" s="55"/>
      <c r="I17" s="55"/>
      <c r="J17" s="55"/>
      <c r="K17" s="56"/>
      <c r="L17" s="4"/>
      <c r="M17" s="4"/>
      <c r="N17" s="4"/>
      <c r="O17" s="4"/>
      <c r="P17" s="4"/>
      <c r="Q17" s="4"/>
      <c r="R17" s="4"/>
      <c r="S17" s="4"/>
      <c r="T17" s="4"/>
    </row>
    <row r="18" spans="1:20" ht="15" customHeight="1" thickBot="1" x14ac:dyDescent="0.35">
      <c r="A18" s="17"/>
      <c r="B18" s="18"/>
      <c r="C18" s="18"/>
      <c r="D18" s="18"/>
      <c r="E18" s="18"/>
      <c r="F18" s="18"/>
      <c r="G18" s="4"/>
      <c r="H18" s="4"/>
      <c r="I18" s="37"/>
      <c r="J18" s="37"/>
      <c r="K18" s="38"/>
      <c r="L18" s="24"/>
      <c r="M18" s="24"/>
      <c r="N18" s="24"/>
      <c r="O18" s="24"/>
      <c r="P18" s="24"/>
      <c r="Q18" s="24"/>
      <c r="R18" s="24"/>
      <c r="S18" s="24"/>
      <c r="T18" s="24"/>
    </row>
    <row r="19" spans="1:20" ht="20.25" customHeight="1" thickBot="1" x14ac:dyDescent="0.35">
      <c r="A19" s="47" t="s">
        <v>0</v>
      </c>
      <c r="B19" s="48"/>
      <c r="C19" s="39" t="s">
        <v>21</v>
      </c>
      <c r="D19" s="39"/>
      <c r="E19" s="39" t="s">
        <v>22</v>
      </c>
      <c r="F19" s="39"/>
      <c r="G19" s="39"/>
      <c r="H19" s="39"/>
      <c r="I19" s="57"/>
      <c r="J19" s="57"/>
      <c r="K19" s="58"/>
      <c r="L19" s="5"/>
      <c r="M19" s="5"/>
      <c r="N19" s="5"/>
      <c r="O19" s="5"/>
      <c r="P19" s="5"/>
      <c r="Q19" s="5"/>
      <c r="R19" s="5"/>
      <c r="S19" s="5"/>
      <c r="T19" s="5"/>
    </row>
    <row r="20" spans="1:20" ht="18.75" customHeight="1" x14ac:dyDescent="0.3">
      <c r="A20" s="19"/>
      <c r="B20" s="19"/>
      <c r="C20" s="19"/>
      <c r="D20" s="19"/>
      <c r="E20" s="19"/>
      <c r="F20" s="19"/>
      <c r="G20" s="19"/>
      <c r="H20" s="19"/>
      <c r="I20" s="6"/>
      <c r="J20" s="6"/>
      <c r="K20" s="6"/>
      <c r="L20" s="6"/>
      <c r="M20" s="6"/>
      <c r="N20" s="6"/>
      <c r="O20" s="6"/>
      <c r="P20" s="6"/>
      <c r="Q20" s="6"/>
      <c r="R20" s="6"/>
      <c r="S20" s="6"/>
    </row>
    <row r="21" spans="1:20" x14ac:dyDescent="0.3">
      <c r="A21" s="59" t="s">
        <v>12</v>
      </c>
      <c r="B21" s="59"/>
      <c r="C21" s="59"/>
      <c r="D21" s="59"/>
      <c r="E21" s="59"/>
      <c r="F21" s="59"/>
      <c r="G21" s="59"/>
      <c r="H21" s="59"/>
      <c r="I21" s="59"/>
      <c r="J21" s="59"/>
      <c r="K21" s="59"/>
    </row>
    <row r="22" spans="1:20" s="8" customFormat="1" ht="42" customHeight="1" x14ac:dyDescent="0.3">
      <c r="A22" s="49" t="s">
        <v>23</v>
      </c>
      <c r="B22" s="49" t="s">
        <v>1</v>
      </c>
      <c r="C22" s="49" t="s">
        <v>13</v>
      </c>
      <c r="D22" s="49" t="s">
        <v>14</v>
      </c>
      <c r="E22" s="49" t="s">
        <v>25</v>
      </c>
      <c r="F22" s="49" t="s">
        <v>31</v>
      </c>
      <c r="G22" s="49" t="s">
        <v>30</v>
      </c>
      <c r="H22" s="49" t="s">
        <v>26</v>
      </c>
      <c r="I22" s="49" t="s">
        <v>8</v>
      </c>
      <c r="J22" s="65" t="s">
        <v>27</v>
      </c>
      <c r="K22" s="65"/>
    </row>
    <row r="23" spans="1:20" s="8" customFormat="1" ht="66.75" customHeight="1" x14ac:dyDescent="0.3">
      <c r="A23" s="50"/>
      <c r="B23" s="50"/>
      <c r="C23" s="50"/>
      <c r="D23" s="50"/>
      <c r="E23" s="50"/>
      <c r="F23" s="50"/>
      <c r="G23" s="50"/>
      <c r="H23" s="50"/>
      <c r="I23" s="50"/>
      <c r="J23" s="65"/>
      <c r="K23" s="65"/>
    </row>
    <row r="24" spans="1:20" s="2" customFormat="1" x14ac:dyDescent="0.3">
      <c r="A24" s="9">
        <v>1</v>
      </c>
      <c r="B24" s="9">
        <v>2</v>
      </c>
      <c r="C24" s="9">
        <v>3</v>
      </c>
      <c r="D24" s="9">
        <v>4</v>
      </c>
      <c r="E24" s="9">
        <v>5</v>
      </c>
      <c r="F24" s="9" t="s">
        <v>15</v>
      </c>
      <c r="G24" s="9">
        <v>7</v>
      </c>
      <c r="H24" s="9">
        <v>8</v>
      </c>
      <c r="I24" s="9" t="s">
        <v>24</v>
      </c>
      <c r="J24" s="70">
        <v>10</v>
      </c>
      <c r="K24" s="70"/>
    </row>
    <row r="25" spans="1:20" x14ac:dyDescent="0.3">
      <c r="A25" s="7"/>
      <c r="B25" s="7"/>
      <c r="C25" s="7"/>
      <c r="D25" s="33"/>
      <c r="E25" s="33"/>
      <c r="F25" s="43">
        <f>+IF(C25="",0,IF(D25="",0,IF(ROUND(E25-D25+1,0)&gt;0,ROUND(E25-D25+1,0),0)))</f>
        <v>0</v>
      </c>
      <c r="G25" s="44">
        <f>+IF(A25="",0,IF(B25="",0,IF(F25=0,0,IF(C25="Neformalus mokymas",1348.94,IF(C25="Formalus mokymas",IF(F25&lt;97,1044.69,IF(F25&gt;183,4231.4,3054.75)),0)))))</f>
        <v>0</v>
      </c>
      <c r="H25" s="14"/>
      <c r="I25" s="44">
        <f>+IF(H25="",0,IF(H25&lt;0,0,IF(H25&gt;1,0,G25*H25)))</f>
        <v>0</v>
      </c>
      <c r="J25" s="63"/>
      <c r="K25" s="63"/>
    </row>
    <row r="26" spans="1:20" x14ac:dyDescent="0.3">
      <c r="A26" s="7"/>
      <c r="B26" s="7"/>
      <c r="C26" s="7"/>
      <c r="D26" s="33"/>
      <c r="E26" s="33"/>
      <c r="F26" s="43">
        <f>+IF(C26="",0,IF(D26="",0,IF(ROUND(E26-D26+1,0)&gt;0,ROUND(E26-D26+1,0),0)))</f>
        <v>0</v>
      </c>
      <c r="G26" s="44">
        <f t="shared" ref="G26:G28" si="0">+IF(A26="",0,IF(B26="",0,IF(F26=0,0,IF(C26="Neformalus mokymas",1348.94,IF(C26="Formalus mokymas",IF(F26&lt;97,1044.69,IF(F26&gt;183,4231.4,3054.75)),0)))))</f>
        <v>0</v>
      </c>
      <c r="H26" s="14"/>
      <c r="I26" s="44">
        <f>+IF(H26="",0,IF(H26&lt;0,0,IF(H26&gt;1,0,G26*H26)))</f>
        <v>0</v>
      </c>
      <c r="J26" s="63"/>
      <c r="K26" s="63"/>
    </row>
    <row r="27" spans="1:20" x14ac:dyDescent="0.3">
      <c r="A27" s="7"/>
      <c r="B27" s="7"/>
      <c r="C27" s="7"/>
      <c r="D27" s="33"/>
      <c r="E27" s="33"/>
      <c r="F27" s="43">
        <f>+IF(C27="",0,IF(D27="",0,IF(ROUND(E27-D27+1,0)&gt;0,ROUND(E27-D27+1,0),0)))</f>
        <v>0</v>
      </c>
      <c r="G27" s="44">
        <f t="shared" si="0"/>
        <v>0</v>
      </c>
      <c r="H27" s="14"/>
      <c r="I27" s="44">
        <f>+IF(H27="",0,IF(H27&lt;0,0,IF(H27&gt;1,0,G27*H27)))</f>
        <v>0</v>
      </c>
      <c r="J27" s="63"/>
      <c r="K27" s="63"/>
    </row>
    <row r="28" spans="1:20" x14ac:dyDescent="0.3">
      <c r="A28" s="7"/>
      <c r="B28" s="7"/>
      <c r="C28" s="7"/>
      <c r="D28" s="33"/>
      <c r="E28" s="33"/>
      <c r="F28" s="43">
        <f>+IF(C28="",0,IF(D28="",0,IF(ROUND(E28-D28+1,0)&gt;0,ROUND(E28-D28+1,0),0)))</f>
        <v>0</v>
      </c>
      <c r="G28" s="44">
        <f t="shared" si="0"/>
        <v>0</v>
      </c>
      <c r="H28" s="14"/>
      <c r="I28" s="44">
        <f>+IF(H28="",0,IF(H28&lt;0,0,IF(H28&gt;1,0,G28*H28)))</f>
        <v>0</v>
      </c>
      <c r="J28" s="63"/>
      <c r="K28" s="63"/>
    </row>
    <row r="29" spans="1:20" x14ac:dyDescent="0.3">
      <c r="A29" s="71" t="s">
        <v>2</v>
      </c>
      <c r="B29" s="72"/>
      <c r="C29" s="72"/>
      <c r="D29" s="72"/>
      <c r="E29" s="72"/>
      <c r="F29" s="72"/>
      <c r="G29" s="72"/>
      <c r="H29" s="41"/>
      <c r="I29" s="31">
        <f>SUM(I25:I28)</f>
        <v>0</v>
      </c>
      <c r="J29" s="68"/>
      <c r="K29" s="69"/>
    </row>
    <row r="30" spans="1:20" s="25" customFormat="1" ht="15" customHeight="1" x14ac:dyDescent="0.25">
      <c r="A30" s="13" t="s">
        <v>29</v>
      </c>
      <c r="P30" s="26"/>
      <c r="Q30" s="26"/>
      <c r="R30" s="26"/>
      <c r="S30" s="26"/>
      <c r="T30" s="26"/>
    </row>
    <row r="31" spans="1:20" s="25" customFormat="1" ht="44.25" customHeight="1" x14ac:dyDescent="0.25">
      <c r="A31" s="66" t="s">
        <v>34</v>
      </c>
      <c r="B31" s="66"/>
      <c r="C31" s="66"/>
      <c r="D31" s="66"/>
      <c r="E31" s="66"/>
      <c r="F31" s="66"/>
      <c r="G31" s="66"/>
      <c r="H31" s="66"/>
      <c r="I31" s="66"/>
      <c r="J31" s="66"/>
      <c r="K31" s="66"/>
      <c r="P31" s="26"/>
      <c r="Q31" s="26"/>
      <c r="R31" s="26"/>
      <c r="S31" s="26"/>
      <c r="T31" s="26"/>
    </row>
    <row r="32" spans="1:20" s="25" customFormat="1" ht="21.75" customHeight="1" x14ac:dyDescent="0.25">
      <c r="A32" s="13" t="s">
        <v>28</v>
      </c>
      <c r="P32" s="26"/>
      <c r="Q32" s="26"/>
      <c r="R32" s="26"/>
      <c r="S32" s="26"/>
      <c r="T32" s="26"/>
    </row>
    <row r="33" spans="1:20" s="25" customFormat="1" ht="23.25" customHeight="1" x14ac:dyDescent="0.25">
      <c r="P33" s="26"/>
      <c r="Q33" s="26"/>
      <c r="R33" s="26"/>
      <c r="S33" s="26"/>
      <c r="T33" s="26"/>
    </row>
    <row r="34" spans="1:20" s="25" customFormat="1" ht="13.2" x14ac:dyDescent="0.25">
      <c r="A34" s="27"/>
      <c r="B34" s="27"/>
      <c r="C34" s="27"/>
      <c r="D34" s="27"/>
      <c r="E34" s="27"/>
      <c r="F34" s="27"/>
      <c r="G34" s="27"/>
      <c r="H34" s="26"/>
      <c r="I34" s="26"/>
      <c r="J34" s="26"/>
      <c r="K34" s="26"/>
      <c r="L34" s="26"/>
      <c r="P34" s="26"/>
      <c r="Q34" s="26"/>
      <c r="R34" s="26"/>
      <c r="S34" s="26"/>
      <c r="T34" s="26"/>
    </row>
    <row r="35" spans="1:20" s="25" customFormat="1" ht="32.25" customHeight="1" x14ac:dyDescent="0.3">
      <c r="A35" s="67" t="s">
        <v>5</v>
      </c>
      <c r="B35" s="67"/>
      <c r="C35" s="67"/>
      <c r="D35" s="67"/>
      <c r="E35" s="67"/>
      <c r="F35" s="67"/>
      <c r="G35" s="67"/>
      <c r="H35" s="40"/>
      <c r="I35" s="28" t="s">
        <v>6</v>
      </c>
      <c r="J35" s="29"/>
      <c r="K35" s="30" t="s">
        <v>7</v>
      </c>
      <c r="L35" s="21"/>
      <c r="M35" s="21"/>
      <c r="P35" s="64"/>
      <c r="Q35" s="64"/>
      <c r="R35" s="64"/>
      <c r="S35" s="64"/>
      <c r="T35" s="64"/>
    </row>
    <row r="36" spans="1:20" s="25" customFormat="1" x14ac:dyDescent="0.3">
      <c r="A36" s="23"/>
      <c r="B36" s="26"/>
      <c r="C36" s="26"/>
      <c r="D36" s="26"/>
      <c r="E36" s="26"/>
      <c r="F36" s="26"/>
      <c r="G36" s="26"/>
      <c r="H36" s="26"/>
      <c r="I36" s="26"/>
      <c r="L36" s="3"/>
      <c r="P36" s="26"/>
      <c r="Q36" s="26"/>
      <c r="R36" s="26"/>
      <c r="S36" s="26"/>
      <c r="T36" s="26"/>
    </row>
    <row r="37" spans="1:20" x14ac:dyDescent="0.3">
      <c r="A37" s="24"/>
      <c r="B37" s="21"/>
      <c r="C37" s="21"/>
      <c r="D37" s="21"/>
      <c r="E37" s="21"/>
      <c r="F37" s="21"/>
      <c r="G37" s="21"/>
      <c r="H37" s="21"/>
      <c r="I37" s="24"/>
      <c r="J37" s="24"/>
      <c r="K37" s="24"/>
      <c r="P37" s="24"/>
      <c r="Q37" s="24"/>
      <c r="R37" s="24"/>
      <c r="S37" s="24"/>
      <c r="T37" s="24"/>
    </row>
    <row r="38" spans="1:20" x14ac:dyDescent="0.3">
      <c r="P38" s="24"/>
      <c r="Q38" s="24"/>
      <c r="R38" s="24"/>
      <c r="S38" s="24"/>
      <c r="T38" s="24"/>
    </row>
    <row r="39" spans="1:20" x14ac:dyDescent="0.3">
      <c r="P39" s="24"/>
      <c r="Q39" s="24"/>
      <c r="R39" s="24"/>
      <c r="S39" s="24"/>
      <c r="T39" s="24"/>
    </row>
    <row r="40" spans="1:20" x14ac:dyDescent="0.3">
      <c r="P40" s="24"/>
      <c r="Q40" s="24"/>
      <c r="R40" s="24"/>
      <c r="S40" s="24"/>
      <c r="T40" s="24"/>
    </row>
    <row r="41" spans="1:20" x14ac:dyDescent="0.3">
      <c r="P41" s="24"/>
      <c r="Q41" s="24"/>
      <c r="R41" s="24"/>
      <c r="S41" s="24"/>
      <c r="T41" s="24"/>
    </row>
  </sheetData>
  <mergeCells count="31">
    <mergeCell ref="J27:K27"/>
    <mergeCell ref="J25:K25"/>
    <mergeCell ref="P35:T35"/>
    <mergeCell ref="J22:K23"/>
    <mergeCell ref="H22:H23"/>
    <mergeCell ref="A31:K31"/>
    <mergeCell ref="A35:G35"/>
    <mergeCell ref="J29:K29"/>
    <mergeCell ref="C22:C23"/>
    <mergeCell ref="D22:D23"/>
    <mergeCell ref="G22:G23"/>
    <mergeCell ref="J28:K28"/>
    <mergeCell ref="F22:F23"/>
    <mergeCell ref="J24:K24"/>
    <mergeCell ref="A29:G29"/>
    <mergeCell ref="J26:K26"/>
    <mergeCell ref="A15:K15"/>
    <mergeCell ref="A11:K11"/>
    <mergeCell ref="A6:K6"/>
    <mergeCell ref="A13:K13"/>
    <mergeCell ref="A17:B17"/>
    <mergeCell ref="A19:B19"/>
    <mergeCell ref="E22:E23"/>
    <mergeCell ref="A16:B16"/>
    <mergeCell ref="C16:K16"/>
    <mergeCell ref="C17:K17"/>
    <mergeCell ref="I19:K19"/>
    <mergeCell ref="A21:K21"/>
    <mergeCell ref="I22:I23"/>
    <mergeCell ref="A22:A23"/>
    <mergeCell ref="B22:B23"/>
  </mergeCells>
  <phoneticPr fontId="1" type="noConversion"/>
  <dataValidations count="1">
    <dataValidation type="list" allowBlank="1" showInputMessage="1" showErrorMessage="1" sqref="C25:C28" xr:uid="{00000000-0002-0000-0000-000000000000}">
      <formula1>"Formalus mokymas, Neformalus mokymas"</formula1>
    </dataValidation>
  </dataValidation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2"/>
  <sheetViews>
    <sheetView showGridLines="0" topLeftCell="A19" zoomScale="80" zoomScaleNormal="80" workbookViewId="0">
      <selection activeCell="L31" sqref="L31"/>
    </sheetView>
  </sheetViews>
  <sheetFormatPr defaultColWidth="9.109375" defaultRowHeight="15.6" x14ac:dyDescent="0.3"/>
  <cols>
    <col min="1" max="1" width="9.5546875" style="3" customWidth="1"/>
    <col min="2" max="2" width="22.33203125" style="3" customWidth="1"/>
    <col min="3" max="3" width="23.33203125" style="3" customWidth="1"/>
    <col min="4" max="5" width="19.6640625" style="3" customWidth="1"/>
    <col min="6" max="6" width="21.33203125" style="3" customWidth="1"/>
    <col min="7" max="7" width="25.5546875" style="3" customWidth="1"/>
    <col min="8" max="8" width="19.33203125" style="3" customWidth="1"/>
    <col min="9" max="10" width="22.33203125" style="3" customWidth="1"/>
    <col min="11" max="11" width="40.5546875" style="3" customWidth="1"/>
    <col min="12" max="12" width="14.33203125" style="3" customWidth="1"/>
    <col min="13" max="13" width="11.109375" style="3" customWidth="1"/>
    <col min="14" max="14" width="10.6640625" style="3" customWidth="1"/>
    <col min="15" max="15" width="15.33203125" style="3" customWidth="1"/>
    <col min="16" max="16" width="17.6640625" style="3" customWidth="1"/>
    <col min="17" max="16384" width="9.109375" style="3"/>
  </cols>
  <sheetData>
    <row r="1" spans="1:25" ht="18" x14ac:dyDescent="0.35">
      <c r="A1" s="32" t="s">
        <v>9</v>
      </c>
      <c r="I1" s="10"/>
      <c r="J1" s="10"/>
      <c r="K1" s="10"/>
      <c r="L1" s="11"/>
      <c r="N1" s="12"/>
      <c r="O1" s="12"/>
      <c r="P1" s="12"/>
    </row>
    <row r="2" spans="1:25" ht="18" x14ac:dyDescent="0.35">
      <c r="I2" s="10"/>
      <c r="J2" s="10"/>
      <c r="K2" s="10"/>
      <c r="M2" s="12"/>
      <c r="N2" s="11"/>
      <c r="O2" s="12"/>
      <c r="P2" s="12"/>
    </row>
    <row r="3" spans="1:25" ht="18" customHeight="1" x14ac:dyDescent="0.35">
      <c r="I3" s="10"/>
      <c r="J3" s="10"/>
      <c r="L3" s="73"/>
      <c r="M3" s="73"/>
      <c r="N3" s="73"/>
      <c r="O3" s="73"/>
      <c r="P3" s="73"/>
      <c r="Q3" s="10"/>
      <c r="R3" s="10"/>
    </row>
    <row r="4" spans="1:25" ht="18" x14ac:dyDescent="0.35">
      <c r="I4" s="10"/>
      <c r="J4" s="10"/>
      <c r="L4" s="12"/>
      <c r="N4" s="12"/>
      <c r="O4" s="12"/>
      <c r="P4" s="12"/>
    </row>
    <row r="5" spans="1:25" x14ac:dyDescent="0.3">
      <c r="I5" s="10"/>
      <c r="J5" s="10"/>
    </row>
    <row r="6" spans="1:25" ht="15.75" customHeight="1" x14ac:dyDescent="0.3">
      <c r="A6" s="60" t="s">
        <v>10</v>
      </c>
      <c r="B6" s="60"/>
      <c r="C6" s="60"/>
      <c r="D6" s="60"/>
      <c r="E6" s="60"/>
      <c r="F6" s="60"/>
      <c r="G6" s="60"/>
      <c r="H6" s="60"/>
      <c r="I6" s="60"/>
      <c r="J6" s="60"/>
      <c r="K6" s="60"/>
      <c r="L6" s="15"/>
      <c r="M6" s="15"/>
      <c r="N6" s="15"/>
      <c r="O6" s="15"/>
      <c r="P6" s="15"/>
      <c r="Q6" s="15"/>
      <c r="R6" s="15"/>
      <c r="S6" s="15"/>
      <c r="T6" s="15"/>
      <c r="U6" s="15"/>
      <c r="V6" s="15"/>
      <c r="W6" s="15"/>
      <c r="X6" s="15"/>
      <c r="Y6" s="15"/>
    </row>
    <row r="7" spans="1:25" ht="15.75" customHeight="1" x14ac:dyDescent="0.3">
      <c r="A7" s="2"/>
      <c r="B7" s="2"/>
      <c r="C7" s="2"/>
      <c r="D7" s="2"/>
      <c r="E7" s="2"/>
      <c r="F7" s="2"/>
      <c r="G7" s="2"/>
      <c r="H7" s="2"/>
      <c r="I7" s="2"/>
      <c r="J7" s="2"/>
    </row>
    <row r="8" spans="1:25" ht="15.75" customHeight="1" x14ac:dyDescent="0.3">
      <c r="A8" s="2"/>
      <c r="B8" s="2"/>
      <c r="C8" s="2"/>
      <c r="D8" s="2"/>
      <c r="E8" s="2"/>
      <c r="F8" s="2"/>
      <c r="G8" s="2"/>
      <c r="H8" s="2"/>
      <c r="I8" s="2"/>
      <c r="J8" s="2"/>
    </row>
    <row r="9" spans="1:25" ht="15.75" customHeight="1" x14ac:dyDescent="0.3">
      <c r="A9" s="2"/>
      <c r="B9" s="2"/>
      <c r="C9" s="2"/>
      <c r="D9" s="2"/>
      <c r="E9" s="2"/>
      <c r="F9" s="2"/>
      <c r="G9" s="2"/>
      <c r="H9" s="2"/>
      <c r="I9" s="2"/>
      <c r="J9" s="2"/>
    </row>
    <row r="11" spans="1:25" x14ac:dyDescent="0.3">
      <c r="A11" s="60" t="s">
        <v>11</v>
      </c>
      <c r="B11" s="60"/>
      <c r="C11" s="60"/>
      <c r="D11" s="60"/>
      <c r="E11" s="60"/>
      <c r="F11" s="60"/>
      <c r="G11" s="60"/>
      <c r="H11" s="60"/>
      <c r="I11" s="60"/>
      <c r="J11" s="60"/>
      <c r="K11" s="60"/>
      <c r="L11" s="15"/>
      <c r="M11" s="15"/>
      <c r="N11" s="15"/>
      <c r="O11" s="15"/>
      <c r="P11" s="15"/>
      <c r="Q11" s="15"/>
      <c r="R11" s="15"/>
      <c r="S11" s="15"/>
      <c r="T11" s="15"/>
      <c r="U11" s="15"/>
      <c r="V11" s="15"/>
      <c r="W11" s="15"/>
      <c r="X11" s="15"/>
      <c r="Y11" s="15"/>
    </row>
    <row r="13" spans="1:25" ht="15" customHeight="1" x14ac:dyDescent="0.3">
      <c r="A13" s="61" t="s">
        <v>3</v>
      </c>
      <c r="B13" s="61"/>
      <c r="C13" s="61"/>
      <c r="D13" s="61"/>
      <c r="E13" s="61"/>
      <c r="F13" s="61"/>
      <c r="G13" s="61"/>
      <c r="H13" s="61"/>
      <c r="I13" s="61"/>
      <c r="J13" s="61"/>
      <c r="K13" s="61"/>
      <c r="L13" s="10"/>
      <c r="M13" s="10"/>
      <c r="N13" s="10"/>
      <c r="O13" s="10"/>
      <c r="P13" s="10"/>
      <c r="Q13" s="10"/>
      <c r="R13" s="10"/>
      <c r="S13" s="10"/>
      <c r="T13" s="10"/>
      <c r="U13" s="10"/>
      <c r="V13" s="10"/>
      <c r="W13" s="10"/>
      <c r="X13" s="10"/>
      <c r="Y13" s="10"/>
    </row>
    <row r="14" spans="1:25" x14ac:dyDescent="0.3">
      <c r="G14" s="1"/>
      <c r="H14" s="1"/>
      <c r="I14" s="1"/>
    </row>
    <row r="15" spans="1:25" ht="16.2" thickBot="1" x14ac:dyDescent="0.35">
      <c r="A15" s="59" t="s">
        <v>4</v>
      </c>
      <c r="B15" s="59"/>
      <c r="C15" s="59"/>
      <c r="D15" s="59"/>
      <c r="E15" s="59"/>
      <c r="F15" s="59"/>
      <c r="G15" s="59"/>
      <c r="H15" s="59"/>
      <c r="I15" s="59"/>
      <c r="J15" s="59"/>
      <c r="K15" s="59"/>
      <c r="L15" s="59"/>
      <c r="M15" s="59"/>
      <c r="N15" s="1"/>
      <c r="O15" s="1"/>
      <c r="P15" s="1"/>
      <c r="Q15" s="24"/>
      <c r="R15" s="24"/>
      <c r="S15" s="24"/>
      <c r="T15" s="24"/>
      <c r="U15" s="24"/>
      <c r="V15" s="24"/>
      <c r="W15" s="24"/>
      <c r="X15" s="24"/>
      <c r="Y15" s="24"/>
    </row>
    <row r="16" spans="1:25" ht="18.75" customHeight="1" x14ac:dyDescent="0.3">
      <c r="A16" s="51" t="s">
        <v>19</v>
      </c>
      <c r="B16" s="52"/>
      <c r="C16" s="53"/>
      <c r="D16" s="53"/>
      <c r="E16" s="53"/>
      <c r="F16" s="53"/>
      <c r="G16" s="53"/>
      <c r="H16" s="53"/>
      <c r="I16" s="53"/>
      <c r="J16" s="53"/>
      <c r="K16" s="54"/>
      <c r="Q16" s="16"/>
      <c r="R16" s="16"/>
      <c r="S16" s="16"/>
      <c r="T16" s="16"/>
      <c r="U16" s="16"/>
      <c r="V16" s="16"/>
      <c r="W16" s="16"/>
      <c r="X16" s="16"/>
      <c r="Y16" s="16"/>
    </row>
    <row r="17" spans="1:25" ht="18" customHeight="1" thickBot="1" x14ac:dyDescent="0.35">
      <c r="A17" s="62" t="s">
        <v>20</v>
      </c>
      <c r="B17" s="55"/>
      <c r="C17" s="55"/>
      <c r="D17" s="55"/>
      <c r="E17" s="55"/>
      <c r="F17" s="55"/>
      <c r="G17" s="55"/>
      <c r="H17" s="55"/>
      <c r="I17" s="55"/>
      <c r="J17" s="55"/>
      <c r="K17" s="56"/>
      <c r="Q17" s="4"/>
      <c r="R17" s="4"/>
      <c r="S17" s="4"/>
      <c r="T17" s="4"/>
      <c r="U17" s="4"/>
      <c r="V17" s="4"/>
      <c r="W17" s="4"/>
      <c r="X17" s="4"/>
      <c r="Y17" s="4"/>
    </row>
    <row r="18" spans="1:25" ht="15" customHeight="1" thickBot="1" x14ac:dyDescent="0.35">
      <c r="A18" s="17"/>
      <c r="B18" s="18"/>
      <c r="C18" s="18"/>
      <c r="D18" s="18"/>
      <c r="E18" s="18"/>
      <c r="F18" s="18"/>
      <c r="G18" s="4"/>
      <c r="H18" s="4"/>
      <c r="I18" s="37"/>
      <c r="J18" s="37"/>
      <c r="K18" s="38"/>
      <c r="Q18" s="24"/>
      <c r="R18" s="24"/>
      <c r="S18" s="24"/>
      <c r="T18" s="24"/>
      <c r="U18" s="24"/>
      <c r="V18" s="24"/>
      <c r="W18" s="24"/>
      <c r="X18" s="24"/>
      <c r="Y18" s="24"/>
    </row>
    <row r="19" spans="1:25" ht="20.25" customHeight="1" thickBot="1" x14ac:dyDescent="0.35">
      <c r="A19" s="47" t="s">
        <v>0</v>
      </c>
      <c r="B19" s="48"/>
      <c r="C19" s="39" t="s">
        <v>21</v>
      </c>
      <c r="D19" s="39"/>
      <c r="E19" s="39" t="s">
        <v>22</v>
      </c>
      <c r="F19" s="39"/>
      <c r="G19" s="39"/>
      <c r="H19" s="39"/>
      <c r="I19" s="57"/>
      <c r="J19" s="57"/>
      <c r="K19" s="58"/>
      <c r="Q19" s="5"/>
      <c r="R19" s="5"/>
      <c r="S19" s="5"/>
      <c r="T19" s="5"/>
      <c r="U19" s="5"/>
      <c r="V19" s="5"/>
      <c r="W19" s="5"/>
      <c r="X19" s="5"/>
      <c r="Y19" s="5"/>
    </row>
    <row r="20" spans="1:25" ht="18.75" customHeight="1" x14ac:dyDescent="0.3">
      <c r="A20" s="19"/>
      <c r="B20" s="19"/>
      <c r="C20" s="19"/>
      <c r="D20" s="19"/>
      <c r="E20" s="19"/>
      <c r="F20" s="19"/>
      <c r="G20" s="19"/>
      <c r="H20" s="19"/>
      <c r="I20" s="6"/>
      <c r="J20" s="6"/>
      <c r="K20" s="6"/>
      <c r="Q20" s="6"/>
      <c r="R20" s="6"/>
      <c r="S20" s="6"/>
      <c r="T20" s="6"/>
      <c r="U20" s="6"/>
      <c r="V20" s="6"/>
      <c r="W20" s="6"/>
      <c r="X20" s="6"/>
    </row>
    <row r="21" spans="1:25" x14ac:dyDescent="0.3">
      <c r="A21" s="59" t="s">
        <v>12</v>
      </c>
      <c r="B21" s="59"/>
      <c r="C21" s="59"/>
      <c r="D21" s="59"/>
      <c r="E21" s="59"/>
      <c r="F21" s="59"/>
      <c r="G21" s="59"/>
      <c r="H21" s="59"/>
      <c r="I21" s="59"/>
      <c r="J21" s="59"/>
      <c r="K21" s="59"/>
      <c r="L21" s="59"/>
      <c r="M21" s="59"/>
    </row>
    <row r="22" spans="1:25" s="8" customFormat="1" ht="42" customHeight="1" x14ac:dyDescent="0.3">
      <c r="A22" s="49" t="s">
        <v>23</v>
      </c>
      <c r="B22" s="49" t="s">
        <v>1</v>
      </c>
      <c r="C22" s="49" t="s">
        <v>13</v>
      </c>
      <c r="D22" s="49" t="s">
        <v>14</v>
      </c>
      <c r="E22" s="49" t="s">
        <v>25</v>
      </c>
      <c r="F22" s="49" t="s">
        <v>31</v>
      </c>
      <c r="G22" s="49" t="s">
        <v>30</v>
      </c>
      <c r="H22" s="49" t="s">
        <v>26</v>
      </c>
      <c r="I22" s="49" t="s">
        <v>8</v>
      </c>
      <c r="J22" s="65" t="s">
        <v>27</v>
      </c>
      <c r="K22" s="65"/>
      <c r="M22" s="3"/>
      <c r="N22" s="3"/>
      <c r="O22" s="3"/>
    </row>
    <row r="23" spans="1:25" s="8" customFormat="1" ht="48.75" customHeight="1" x14ac:dyDescent="0.3">
      <c r="A23" s="50"/>
      <c r="B23" s="50"/>
      <c r="C23" s="50"/>
      <c r="D23" s="50"/>
      <c r="E23" s="50"/>
      <c r="F23" s="50"/>
      <c r="G23" s="50"/>
      <c r="H23" s="50"/>
      <c r="I23" s="50"/>
      <c r="J23" s="65"/>
      <c r="K23" s="65"/>
    </row>
    <row r="24" spans="1:25" s="2" customFormat="1" x14ac:dyDescent="0.3">
      <c r="A24" s="9">
        <v>1</v>
      </c>
      <c r="B24" s="9">
        <v>2</v>
      </c>
      <c r="C24" s="9">
        <v>3</v>
      </c>
      <c r="D24" s="9">
        <v>4</v>
      </c>
      <c r="E24" s="9">
        <v>5</v>
      </c>
      <c r="F24" s="9" t="s">
        <v>15</v>
      </c>
      <c r="G24" s="9">
        <v>7</v>
      </c>
      <c r="H24" s="9">
        <v>8</v>
      </c>
      <c r="I24" s="9" t="s">
        <v>24</v>
      </c>
      <c r="J24" s="70">
        <v>10</v>
      </c>
      <c r="K24" s="70"/>
    </row>
    <row r="25" spans="1:25" x14ac:dyDescent="0.3">
      <c r="A25" s="42" t="s">
        <v>32</v>
      </c>
      <c r="B25" s="34" t="s">
        <v>18</v>
      </c>
      <c r="C25" s="34" t="s">
        <v>17</v>
      </c>
      <c r="D25" s="35">
        <v>44242</v>
      </c>
      <c r="E25" s="35">
        <v>44243</v>
      </c>
      <c r="F25" s="45">
        <f>+IF(C25="",0,IF(D25="",0,IF(ROUND(E25-D25+1,0)&gt;0,ROUND(E25-D25+1,0),0)))</f>
        <v>2</v>
      </c>
      <c r="G25" s="46">
        <f>+IF(A25="",0,IF(B25="",0,IF(F25=0,0,IF(C25="Neformalus mokymas",1348.94,IF(C25="Formalus mokymas",IF(F25&lt;97,1044.69,IF(F25&gt;183,4231.4,3054.75)),0)))))</f>
        <v>1348.94</v>
      </c>
      <c r="H25" s="36">
        <v>1</v>
      </c>
      <c r="I25" s="46">
        <f>+IF(H25="",0,IF(H25&lt;0,0,IF(H25&gt;1,0,G25*H25)))</f>
        <v>1348.94</v>
      </c>
      <c r="J25" s="63"/>
      <c r="K25" s="63"/>
    </row>
    <row r="26" spans="1:25" x14ac:dyDescent="0.3">
      <c r="A26" s="42" t="s">
        <v>32</v>
      </c>
      <c r="B26" s="34" t="s">
        <v>18</v>
      </c>
      <c r="C26" s="34" t="s">
        <v>16</v>
      </c>
      <c r="D26" s="35">
        <v>44243</v>
      </c>
      <c r="E26" s="35">
        <v>44275</v>
      </c>
      <c r="F26" s="45">
        <f>+IF(C26="",0,IF(D26="",0,IF(ROUND(E26-D26+1,0)&gt;0,ROUND(E26-D26+1,0),0)))</f>
        <v>33</v>
      </c>
      <c r="G26" s="46">
        <f t="shared" ref="G26:G28" si="0">+IF(A26="",0,IF(B26="",0,IF(F26=0,0,IF(C26="Neformalus mokymas",1348.94,IF(C26="Formalus mokymas",IF(F26&lt;97,1044.69,IF(F26&gt;183,4231.4,3054.75)),0)))))</f>
        <v>1044.69</v>
      </c>
      <c r="H26" s="36">
        <v>1</v>
      </c>
      <c r="I26" s="46">
        <f>+IF(H26="",0,IF(H26&lt;0,0,IF(H26&gt;1,0,G26*H26)))</f>
        <v>1044.69</v>
      </c>
      <c r="J26" s="63"/>
      <c r="K26" s="63"/>
    </row>
    <row r="27" spans="1:25" ht="16.8" customHeight="1" x14ac:dyDescent="0.3">
      <c r="A27" s="42" t="s">
        <v>32</v>
      </c>
      <c r="B27" s="34" t="s">
        <v>18</v>
      </c>
      <c r="C27" s="34" t="s">
        <v>16</v>
      </c>
      <c r="D27" s="35">
        <v>44197</v>
      </c>
      <c r="E27" s="35">
        <v>44285</v>
      </c>
      <c r="F27" s="45">
        <f>+IF(C27="",0,IF(D27="",0,IF(ROUND(E27-D27+1,0)&gt;0,ROUND(E27-D27+1,0),0)))</f>
        <v>89</v>
      </c>
      <c r="G27" s="46">
        <f t="shared" si="0"/>
        <v>1044.69</v>
      </c>
      <c r="H27" s="36">
        <v>0.5</v>
      </c>
      <c r="I27" s="46">
        <f>+IF(H27="",0,IF(H27&lt;0,0,IF(H27&gt;1,0,G27*H27)))</f>
        <v>522.34500000000003</v>
      </c>
      <c r="J27" s="74" t="s">
        <v>33</v>
      </c>
      <c r="K27" s="75"/>
    </row>
    <row r="28" spans="1:25" x14ac:dyDescent="0.3">
      <c r="A28" s="42" t="s">
        <v>32</v>
      </c>
      <c r="B28" s="34" t="s">
        <v>18</v>
      </c>
      <c r="C28" s="34" t="s">
        <v>16</v>
      </c>
      <c r="D28" s="35">
        <v>44119</v>
      </c>
      <c r="E28" s="35">
        <v>44316</v>
      </c>
      <c r="F28" s="45">
        <f>+IF(C28="",0,IF(D28="",0,IF(ROUND(E28-D28+1,0)&gt;0,ROUND(E28-D28+1,0),0)))</f>
        <v>198</v>
      </c>
      <c r="G28" s="46">
        <f t="shared" si="0"/>
        <v>4231.3999999999996</v>
      </c>
      <c r="H28" s="36">
        <v>1</v>
      </c>
      <c r="I28" s="46">
        <f>+IF(H28="",0,IF(H28&lt;0,0,IF(H28&gt;1,0,G28*H28)))</f>
        <v>4231.3999999999996</v>
      </c>
      <c r="J28" s="63"/>
      <c r="K28" s="63"/>
    </row>
    <row r="29" spans="1:25" x14ac:dyDescent="0.3">
      <c r="A29" s="71" t="s">
        <v>2</v>
      </c>
      <c r="B29" s="72"/>
      <c r="C29" s="72"/>
      <c r="D29" s="72"/>
      <c r="E29" s="72"/>
      <c r="F29" s="72"/>
      <c r="G29" s="72"/>
      <c r="H29" s="41"/>
      <c r="I29" s="31">
        <f>SUM(I25:I28)</f>
        <v>7147.375</v>
      </c>
      <c r="J29" s="68"/>
      <c r="K29" s="69"/>
    </row>
    <row r="30" spans="1:25" s="25" customFormat="1" ht="13.2" x14ac:dyDescent="0.25">
      <c r="A30" s="13" t="s">
        <v>29</v>
      </c>
      <c r="U30" s="26"/>
      <c r="V30" s="26"/>
      <c r="W30" s="26"/>
      <c r="X30" s="26"/>
      <c r="Y30" s="26"/>
    </row>
    <row r="31" spans="1:25" s="25" customFormat="1" ht="46.5" customHeight="1" x14ac:dyDescent="0.25">
      <c r="A31" s="66" t="s">
        <v>35</v>
      </c>
      <c r="B31" s="66"/>
      <c r="C31" s="66"/>
      <c r="D31" s="66"/>
      <c r="E31" s="66"/>
      <c r="F31" s="66"/>
      <c r="G31" s="66"/>
      <c r="H31" s="66"/>
      <c r="I31" s="66"/>
      <c r="J31" s="66"/>
      <c r="K31" s="66"/>
      <c r="U31" s="26"/>
      <c r="V31" s="26"/>
      <c r="W31" s="26"/>
      <c r="X31" s="26"/>
      <c r="Y31" s="26"/>
    </row>
    <row r="32" spans="1:25" s="25" customFormat="1" ht="24" customHeight="1" x14ac:dyDescent="0.25">
      <c r="A32" s="13" t="s">
        <v>28</v>
      </c>
      <c r="U32" s="26"/>
      <c r="V32" s="26"/>
      <c r="W32" s="26"/>
      <c r="X32" s="26"/>
      <c r="Y32" s="26"/>
    </row>
    <row r="33" spans="1:25" s="25" customFormat="1" ht="27.75" customHeight="1" x14ac:dyDescent="0.25">
      <c r="U33" s="26"/>
      <c r="V33" s="26"/>
      <c r="W33" s="26"/>
      <c r="X33" s="26"/>
      <c r="Y33" s="26"/>
    </row>
    <row r="34" spans="1:25" s="25" customFormat="1" x14ac:dyDescent="0.3">
      <c r="A34" s="27"/>
      <c r="B34" s="27"/>
      <c r="C34" s="27"/>
      <c r="D34" s="27"/>
      <c r="E34" s="27"/>
      <c r="F34" s="27"/>
      <c r="G34" s="27"/>
      <c r="H34" s="26"/>
      <c r="I34" s="26"/>
      <c r="J34" s="26"/>
      <c r="K34" s="26"/>
      <c r="L34" s="3"/>
      <c r="M34" s="3"/>
      <c r="N34" s="3"/>
      <c r="O34" s="3"/>
      <c r="P34" s="3"/>
      <c r="Q34" s="26"/>
      <c r="U34" s="26"/>
      <c r="V34" s="26"/>
      <c r="W34" s="26"/>
      <c r="X34" s="26"/>
      <c r="Y34" s="26"/>
    </row>
    <row r="35" spans="1:25" s="25" customFormat="1" ht="32.25" customHeight="1" x14ac:dyDescent="0.3">
      <c r="A35" s="67" t="s">
        <v>5</v>
      </c>
      <c r="B35" s="67"/>
      <c r="C35" s="67"/>
      <c r="D35" s="67"/>
      <c r="E35" s="67"/>
      <c r="F35" s="67"/>
      <c r="G35" s="67"/>
      <c r="H35" s="40"/>
      <c r="I35" s="28" t="s">
        <v>6</v>
      </c>
      <c r="J35" s="29"/>
      <c r="K35" s="30" t="s">
        <v>7</v>
      </c>
      <c r="L35" s="3"/>
      <c r="M35" s="3"/>
      <c r="N35" s="3"/>
      <c r="O35" s="3"/>
      <c r="P35" s="3"/>
      <c r="Q35" s="21"/>
      <c r="R35" s="21"/>
      <c r="U35" s="64"/>
      <c r="V35" s="64"/>
      <c r="W35" s="64"/>
      <c r="X35" s="64"/>
      <c r="Y35" s="64"/>
    </row>
    <row r="36" spans="1:25" s="25" customFormat="1" x14ac:dyDescent="0.3">
      <c r="A36" s="23"/>
      <c r="B36" s="26"/>
      <c r="C36" s="26"/>
      <c r="D36" s="26"/>
      <c r="E36" s="26"/>
      <c r="F36" s="26"/>
      <c r="G36" s="26"/>
      <c r="H36" s="26"/>
      <c r="I36" s="26"/>
      <c r="N36" s="3"/>
      <c r="O36" s="3"/>
      <c r="P36" s="3"/>
      <c r="Q36" s="3"/>
      <c r="U36" s="26"/>
      <c r="V36" s="26"/>
      <c r="W36" s="26"/>
      <c r="X36" s="26"/>
      <c r="Y36" s="26"/>
    </row>
    <row r="37" spans="1:25" x14ac:dyDescent="0.3">
      <c r="A37" s="24"/>
      <c r="B37" s="20"/>
      <c r="C37" s="20"/>
      <c r="D37" s="20"/>
      <c r="E37" s="20"/>
      <c r="F37" s="20"/>
      <c r="G37" s="20"/>
      <c r="H37" s="20"/>
      <c r="I37" s="20"/>
      <c r="J37" s="22"/>
      <c r="K37" s="24"/>
      <c r="L37" s="24"/>
      <c r="M37" s="24"/>
      <c r="U37" s="24"/>
      <c r="V37" s="24"/>
      <c r="W37" s="24"/>
      <c r="X37" s="24"/>
      <c r="Y37" s="24"/>
    </row>
    <row r="38" spans="1:25" x14ac:dyDescent="0.3">
      <c r="A38" s="24"/>
      <c r="B38" s="21"/>
      <c r="C38" s="21"/>
      <c r="D38" s="21"/>
      <c r="E38" s="21"/>
      <c r="F38" s="21"/>
      <c r="G38" s="21"/>
      <c r="H38" s="21"/>
      <c r="I38" s="24"/>
      <c r="J38" s="24"/>
      <c r="K38" s="24"/>
      <c r="L38" s="24"/>
      <c r="M38" s="24"/>
      <c r="U38" s="24"/>
      <c r="V38" s="24"/>
      <c r="W38" s="24"/>
      <c r="X38" s="24"/>
      <c r="Y38" s="24"/>
    </row>
    <row r="39" spans="1:25" x14ac:dyDescent="0.3">
      <c r="U39" s="24"/>
      <c r="V39" s="24"/>
      <c r="W39" s="24"/>
      <c r="X39" s="24"/>
      <c r="Y39" s="24"/>
    </row>
    <row r="40" spans="1:25" x14ac:dyDescent="0.3">
      <c r="U40" s="24"/>
      <c r="V40" s="24"/>
      <c r="W40" s="24"/>
      <c r="X40" s="24"/>
      <c r="Y40" s="24"/>
    </row>
    <row r="41" spans="1:25" x14ac:dyDescent="0.3">
      <c r="U41" s="24"/>
      <c r="V41" s="24"/>
      <c r="W41" s="24"/>
      <c r="X41" s="24"/>
      <c r="Y41" s="24"/>
    </row>
    <row r="42" spans="1:25" x14ac:dyDescent="0.3">
      <c r="U42" s="24"/>
      <c r="V42" s="24"/>
      <c r="W42" s="24"/>
      <c r="X42" s="24"/>
      <c r="Y42" s="24"/>
    </row>
  </sheetData>
  <mergeCells count="32">
    <mergeCell ref="A19:B19"/>
    <mergeCell ref="I19:K19"/>
    <mergeCell ref="H22:H23"/>
    <mergeCell ref="G22:G23"/>
    <mergeCell ref="I22:I23"/>
    <mergeCell ref="A21:M21"/>
    <mergeCell ref="A22:A23"/>
    <mergeCell ref="B22:B23"/>
    <mergeCell ref="C22:C23"/>
    <mergeCell ref="D22:D23"/>
    <mergeCell ref="E22:E23"/>
    <mergeCell ref="F22:F23"/>
    <mergeCell ref="J22:K23"/>
    <mergeCell ref="A35:G35"/>
    <mergeCell ref="U35:Y35"/>
    <mergeCell ref="J24:K24"/>
    <mergeCell ref="J25:K25"/>
    <mergeCell ref="J26:K26"/>
    <mergeCell ref="A31:K31"/>
    <mergeCell ref="J27:K27"/>
    <mergeCell ref="J28:K28"/>
    <mergeCell ref="A29:G29"/>
    <mergeCell ref="J29:K29"/>
    <mergeCell ref="C17:K17"/>
    <mergeCell ref="L3:P3"/>
    <mergeCell ref="A6:K6"/>
    <mergeCell ref="A11:K11"/>
    <mergeCell ref="A13:K13"/>
    <mergeCell ref="A15:M15"/>
    <mergeCell ref="A16:B16"/>
    <mergeCell ref="A17:B17"/>
    <mergeCell ref="C16:K16"/>
  </mergeCells>
  <printOptions horizontalCentered="1" verticalCentered="1"/>
  <pageMargins left="0.39370078740157483" right="0.27559055118110237" top="0.43307086614173229" bottom="0.33" header="0.27559055118110237" footer="0.25"/>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
  <sheetViews>
    <sheetView workbookViewId="0">
      <selection activeCell="A3" sqref="A3"/>
    </sheetView>
  </sheetViews>
  <sheetFormatPr defaultRowHeight="13.2" x14ac:dyDescent="0.25"/>
  <cols>
    <col min="1" max="1" width="19.33203125" bestFit="1" customWidth="1"/>
  </cols>
  <sheetData>
    <row r="2" spans="1:1" x14ac:dyDescent="0.25">
      <c r="A2" t="s">
        <v>16</v>
      </c>
    </row>
    <row r="3" spans="1:1" x14ac:dyDescent="0.25">
      <c r="A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Alina Kvietkauskienė</cp:lastModifiedBy>
  <cp:lastPrinted>2016-07-16T11:40:59Z</cp:lastPrinted>
  <dcterms:created xsi:type="dcterms:W3CDTF">2008-01-24T11:30:04Z</dcterms:created>
  <dcterms:modified xsi:type="dcterms:W3CDTF">2021-05-18T12:43:44Z</dcterms:modified>
</cp:coreProperties>
</file>