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Y:\Agenturos padaliniai\MPS\5. FM_Patvirtinti FD_2018-01-03\FI-030\FĮ-030-01\"/>
    </mc:Choice>
  </mc:AlternateContent>
  <xr:revisionPtr revIDLastSave="0" documentId="13_ncr:1_{04962D35-8D44-4F83-925D-82B88DC0EB83}" xr6:coauthVersionLast="34" xr6:coauthVersionMax="34" xr10:uidLastSave="{00000000-0000-0000-0000-000000000000}"/>
  <bookViews>
    <workbookView xWindow="90" yWindow="30" windowWidth="11550" windowHeight="4515" xr2:uid="{00000000-000D-0000-FFFF-FFFF00000000}"/>
  </bookViews>
  <sheets>
    <sheet name="3 priedas FĮ dydžiai" sheetId="3" r:id="rId1"/>
  </sheets>
  <calcPr calcId="179021"/>
</workbook>
</file>

<file path=xl/calcChain.xml><?xml version="1.0" encoding="utf-8"?>
<calcChain xmlns="http://schemas.openxmlformats.org/spreadsheetml/2006/main">
  <c r="L54" i="3" l="1"/>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M14" i="3" l="1"/>
  <c r="P14" i="3" s="1"/>
  <c r="O14" i="3"/>
  <c r="M46" i="3"/>
  <c r="O46" i="3"/>
  <c r="P46" i="3"/>
  <c r="M23" i="3"/>
  <c r="P23" i="3" s="1"/>
  <c r="O23" i="3"/>
  <c r="M8" i="3"/>
  <c r="O8" i="3"/>
  <c r="M40" i="3"/>
  <c r="O40" i="3"/>
  <c r="P40" i="3" s="1"/>
  <c r="M41" i="3"/>
  <c r="P41" i="3" s="1"/>
  <c r="R41" i="3" s="1"/>
  <c r="O41" i="3"/>
  <c r="M18" i="3"/>
  <c r="O18" i="3"/>
  <c r="P18" i="3"/>
  <c r="R18" i="3" s="1"/>
  <c r="M26" i="3"/>
  <c r="O26" i="3"/>
  <c r="P26" i="3"/>
  <c r="M34" i="3"/>
  <c r="P34" i="3" s="1"/>
  <c r="R34" i="3" s="1"/>
  <c r="O34" i="3"/>
  <c r="M42" i="3"/>
  <c r="O42" i="3"/>
  <c r="P42" i="3"/>
  <c r="M50" i="3"/>
  <c r="P50" i="3" s="1"/>
  <c r="O50" i="3"/>
  <c r="M30" i="3"/>
  <c r="O30" i="3"/>
  <c r="M31" i="3"/>
  <c r="O31" i="3"/>
  <c r="P31" i="3"/>
  <c r="R31" i="3" s="1"/>
  <c r="M24" i="3"/>
  <c r="P24" i="3" s="1"/>
  <c r="O24" i="3"/>
  <c r="M9" i="3"/>
  <c r="O9" i="3"/>
  <c r="M27" i="3"/>
  <c r="O27" i="3"/>
  <c r="P27" i="3"/>
  <c r="M51" i="3"/>
  <c r="O51" i="3"/>
  <c r="M38" i="3"/>
  <c r="O38" i="3"/>
  <c r="M39" i="3"/>
  <c r="P39" i="3"/>
  <c r="O39" i="3"/>
  <c r="M16" i="3"/>
  <c r="O16" i="3"/>
  <c r="M32" i="3"/>
  <c r="O32" i="3"/>
  <c r="P32" i="3" s="1"/>
  <c r="M17" i="3"/>
  <c r="P17" i="3" s="1"/>
  <c r="R17" i="3" s="1"/>
  <c r="O17" i="3"/>
  <c r="M33" i="3"/>
  <c r="O33" i="3"/>
  <c r="M10" i="3"/>
  <c r="O10" i="3"/>
  <c r="M19" i="3"/>
  <c r="O19" i="3"/>
  <c r="M35" i="3"/>
  <c r="O35" i="3"/>
  <c r="M12" i="3"/>
  <c r="P12" i="3" s="1"/>
  <c r="O12" i="3"/>
  <c r="M20" i="3"/>
  <c r="O20" i="3"/>
  <c r="M28" i="3"/>
  <c r="O28" i="3"/>
  <c r="M36" i="3"/>
  <c r="P36" i="3" s="1"/>
  <c r="R36" i="3" s="1"/>
  <c r="O36" i="3"/>
  <c r="M44" i="3"/>
  <c r="O44" i="3"/>
  <c r="P44" i="3"/>
  <c r="M52" i="3"/>
  <c r="O52" i="3"/>
  <c r="P52" i="3"/>
  <c r="R52" i="3" s="1"/>
  <c r="M22" i="3"/>
  <c r="O22" i="3"/>
  <c r="M15" i="3"/>
  <c r="O15" i="3"/>
  <c r="M47" i="3"/>
  <c r="P47" i="3" s="1"/>
  <c r="R47" i="3" s="1"/>
  <c r="O47" i="3"/>
  <c r="M48" i="3"/>
  <c r="O48" i="3"/>
  <c r="M25" i="3"/>
  <c r="O25" i="3"/>
  <c r="P25" i="3" s="1"/>
  <c r="R25" i="3" s="1"/>
  <c r="M49" i="3"/>
  <c r="P49" i="3" s="1"/>
  <c r="R49" i="3" s="1"/>
  <c r="O49" i="3"/>
  <c r="M11" i="3"/>
  <c r="O11" i="3"/>
  <c r="P11" i="3"/>
  <c r="M43" i="3"/>
  <c r="O43" i="3"/>
  <c r="P43" i="3"/>
  <c r="M13" i="3"/>
  <c r="O13" i="3"/>
  <c r="M21" i="3"/>
  <c r="O21" i="3"/>
  <c r="P21" i="3"/>
  <c r="M29" i="3"/>
  <c r="P29" i="3" s="1"/>
  <c r="R29" i="3" s="1"/>
  <c r="O29" i="3"/>
  <c r="M37" i="3"/>
  <c r="O37" i="3"/>
  <c r="P37" i="3" s="1"/>
  <c r="R37" i="3" s="1"/>
  <c r="M45" i="3"/>
  <c r="O45" i="3"/>
  <c r="P45" i="3" s="1"/>
  <c r="M54" i="3"/>
  <c r="O54" i="3"/>
  <c r="N54" i="3"/>
  <c r="N9" i="3"/>
  <c r="P9" i="3" s="1"/>
  <c r="R9" i="3" s="1"/>
  <c r="N11" i="3"/>
  <c r="N13" i="3"/>
  <c r="N15" i="3"/>
  <c r="P15" i="3" s="1"/>
  <c r="R15" i="3" s="1"/>
  <c r="N17" i="3"/>
  <c r="N19" i="3"/>
  <c r="P19" i="3" s="1"/>
  <c r="R19" i="3" s="1"/>
  <c r="N21" i="3"/>
  <c r="N23" i="3"/>
  <c r="N25" i="3"/>
  <c r="N27" i="3"/>
  <c r="N29" i="3"/>
  <c r="N31" i="3"/>
  <c r="N33" i="3"/>
  <c r="P33" i="3" s="1"/>
  <c r="R33" i="3" s="1"/>
  <c r="N35" i="3"/>
  <c r="P35" i="3" s="1"/>
  <c r="R35" i="3" s="1"/>
  <c r="N37" i="3"/>
  <c r="N39" i="3"/>
  <c r="N41" i="3"/>
  <c r="N43" i="3"/>
  <c r="N45" i="3"/>
  <c r="N47" i="3"/>
  <c r="N49" i="3"/>
  <c r="N51" i="3"/>
  <c r="P51" i="3" s="1"/>
  <c r="R51" i="3" s="1"/>
  <c r="N10" i="3"/>
  <c r="P10" i="3" s="1"/>
  <c r="N18" i="3"/>
  <c r="N46" i="3"/>
  <c r="N24" i="3"/>
  <c r="N32" i="3"/>
  <c r="N14" i="3"/>
  <c r="N22" i="3"/>
  <c r="P22" i="3" s="1"/>
  <c r="N34" i="3"/>
  <c r="N42" i="3"/>
  <c r="N50" i="3"/>
  <c r="N26" i="3"/>
  <c r="N30" i="3"/>
  <c r="P30" i="3" s="1"/>
  <c r="R30" i="3" s="1"/>
  <c r="N38" i="3"/>
  <c r="P38" i="3" s="1"/>
  <c r="R38" i="3" s="1"/>
  <c r="N8" i="3"/>
  <c r="P8" i="3" s="1"/>
  <c r="R8" i="3" s="1"/>
  <c r="N16" i="3"/>
  <c r="P16" i="3" s="1"/>
  <c r="N40" i="3"/>
  <c r="N48" i="3"/>
  <c r="P48" i="3" s="1"/>
  <c r="N12" i="3"/>
  <c r="N20" i="3"/>
  <c r="N28" i="3"/>
  <c r="P28" i="3" s="1"/>
  <c r="N36" i="3"/>
  <c r="N44" i="3"/>
  <c r="N52" i="3"/>
  <c r="R21" i="3"/>
  <c r="R11" i="3" l="1"/>
  <c r="P20" i="3"/>
  <c r="R20" i="3" s="1"/>
  <c r="R50" i="3"/>
  <c r="P13" i="3"/>
  <c r="R13" i="3" s="1"/>
  <c r="R22" i="3"/>
  <c r="R32" i="3"/>
  <c r="R48" i="3"/>
  <c r="R43" i="3"/>
  <c r="R46" i="3"/>
  <c r="R39" i="3"/>
  <c r="R23" i="3"/>
  <c r="R10" i="3"/>
  <c r="R45" i="3"/>
  <c r="R26" i="3"/>
  <c r="R27" i="3"/>
  <c r="R40" i="3"/>
  <c r="R16" i="3"/>
  <c r="P54" i="3"/>
  <c r="R54" i="3" s="1"/>
  <c r="R12" i="3"/>
  <c r="R24" i="3"/>
  <c r="R44" i="3"/>
  <c r="R14" i="3"/>
  <c r="R42" i="3"/>
  <c r="R28" i="3"/>
</calcChain>
</file>

<file path=xl/sharedStrings.xml><?xml version="1.0" encoding="utf-8"?>
<sst xmlns="http://schemas.openxmlformats.org/spreadsheetml/2006/main" count="300" uniqueCount="138">
  <si>
    <t>Vidutinis metinis darbo valandų skaičius</t>
  </si>
  <si>
    <t>Darbo užmokesčio fiksuotasis įkainis, Eur/val.</t>
  </si>
  <si>
    <t>E</t>
  </si>
  <si>
    <t>Sekcijos Nr.</t>
  </si>
  <si>
    <t>Skyriaus Nr.</t>
  </si>
  <si>
    <t>Grupės Nr.</t>
  </si>
  <si>
    <t>Klasės Nr.</t>
  </si>
  <si>
    <t>Poklasio Nr.</t>
  </si>
  <si>
    <t>A</t>
  </si>
  <si>
    <t>B</t>
  </si>
  <si>
    <t>C</t>
  </si>
  <si>
    <t>10-12</t>
  </si>
  <si>
    <t>16-18</t>
  </si>
  <si>
    <t>22-23</t>
  </si>
  <si>
    <t>24-25</t>
  </si>
  <si>
    <t>29-30</t>
  </si>
  <si>
    <t>31-33</t>
  </si>
  <si>
    <t>D</t>
  </si>
  <si>
    <t>35.1</t>
  </si>
  <si>
    <t>35</t>
  </si>
  <si>
    <t>35.2</t>
  </si>
  <si>
    <t>35.3</t>
  </si>
  <si>
    <t>36-39</t>
  </si>
  <si>
    <t>36</t>
  </si>
  <si>
    <t>F</t>
  </si>
  <si>
    <t>41-43</t>
  </si>
  <si>
    <t>G</t>
  </si>
  <si>
    <t>45-47</t>
  </si>
  <si>
    <t>H</t>
  </si>
  <si>
    <t>49-52</t>
  </si>
  <si>
    <t>53</t>
  </si>
  <si>
    <t>I</t>
  </si>
  <si>
    <t>55-56</t>
  </si>
  <si>
    <t>J</t>
  </si>
  <si>
    <t>58-63</t>
  </si>
  <si>
    <t>K</t>
  </si>
  <si>
    <t>64-66</t>
  </si>
  <si>
    <t>64.1</t>
  </si>
  <si>
    <t>65</t>
  </si>
  <si>
    <t>L</t>
  </si>
  <si>
    <t>M</t>
  </si>
  <si>
    <t>69-75</t>
  </si>
  <si>
    <t>72</t>
  </si>
  <si>
    <t>N</t>
  </si>
  <si>
    <t>77-82</t>
  </si>
  <si>
    <t>P</t>
  </si>
  <si>
    <t>85</t>
  </si>
  <si>
    <t>85.3</t>
  </si>
  <si>
    <t>85.3.1</t>
  </si>
  <si>
    <t>85.4</t>
  </si>
  <si>
    <t>85.42</t>
  </si>
  <si>
    <t>85.42.20</t>
  </si>
  <si>
    <t>Q</t>
  </si>
  <si>
    <t>86</t>
  </si>
  <si>
    <t>87-88</t>
  </si>
  <si>
    <t>R</t>
  </si>
  <si>
    <t>90-93</t>
  </si>
  <si>
    <t>S</t>
  </si>
  <si>
    <t>94-96</t>
  </si>
  <si>
    <t>Eil. Nr.</t>
  </si>
  <si>
    <t>Augalininkystė ir gyvulininkystė, medžioklė ir susijusių paslaugų veikla</t>
  </si>
  <si>
    <t>Miškininkystė ir medienos ruoša</t>
  </si>
  <si>
    <t>Žvejyba ir akvakultūra</t>
  </si>
  <si>
    <t>Kasyba ir karjerų eksploatavimas</t>
  </si>
  <si>
    <t>Maisto produktų, gėrimų ir tabako gamyba</t>
  </si>
  <si>
    <t>Tekstilės gaminių gamyba</t>
  </si>
  <si>
    <t>Drabužių siuvimas (gamyba)</t>
  </si>
  <si>
    <t>Odos ir odos dirbinių gamyba</t>
  </si>
  <si>
    <t>Medienos, popieriaus ir popieriaus gaminių gamyba; leidyba ir spausdinimas</t>
  </si>
  <si>
    <t>Chemikalų ir chemijos produktų gamyba</t>
  </si>
  <si>
    <t>Pagrindinių vaistų pramonės gaminių ir farmacinių preparatų gamyba</t>
  </si>
  <si>
    <t>Guminių ir plastikinių gaminių ir kitų nemetalinių mineralinių produktų gamyba</t>
  </si>
  <si>
    <t>Pagrindinių metalų ir metalo gaminių, išskyrus mašinas ir įrenginius, gamyba</t>
  </si>
  <si>
    <t>Kompiuterinių, elektroninių ir optinių gaminių gamyba</t>
  </si>
  <si>
    <t>Elektros įrangos gamyba</t>
  </si>
  <si>
    <t>Niekur kitur nepriskirtų mašinų ir įrangos gamyba</t>
  </si>
  <si>
    <t>Transporto įrangos gamyba</t>
  </si>
  <si>
    <t>Baldų gamyba; papuošalų, juvelyrinių dirbinių, muzikos instrumentų, žaislų gamyba; mašinų ir įrangos remontas ir įrengimas</t>
  </si>
  <si>
    <t>Baldų gamyba</t>
  </si>
  <si>
    <t>Elektros energijos gamyba, perdavimas ir paskirstymas</t>
  </si>
  <si>
    <t>Dujų gamyba; dujinio kuro paskirstymas dujotiekiais</t>
  </si>
  <si>
    <t>Garo tiekimas ir oro kondicionavimas</t>
  </si>
  <si>
    <t>Vandens tiekimas, nuotekų valymas, atliekų tvarkymas ir regeneravimas</t>
  </si>
  <si>
    <t>Vandens surinkimas, valymas ir tiekimas</t>
  </si>
  <si>
    <t>Statyba</t>
  </si>
  <si>
    <t>Didmeninė ir mažmeninė prekyba; variklinių transporto priemonių ir motociklų remontas</t>
  </si>
  <si>
    <t>Transportas, sandėliavimas</t>
  </si>
  <si>
    <t>Pašto ir pasiuntinių (kurjerių) veikla</t>
  </si>
  <si>
    <t>Apgyvendinimo ir maitinimo paslaugų veikla</t>
  </si>
  <si>
    <t>Informacija ir ryšiai</t>
  </si>
  <si>
    <t>Finansinė ir draudimo veikla</t>
  </si>
  <si>
    <t xml:space="preserve"> Piniginis tarpininkavimas</t>
  </si>
  <si>
    <t>Draudimo, perdraudimo ir pensijų lėšų kaupimo, išskyrus privalomąjį socialinį draudimą, veikla</t>
  </si>
  <si>
    <t>Nekilnojamojo turto operacijos</t>
  </si>
  <si>
    <t>Profesinė, mokslinė ir techninė veikla</t>
  </si>
  <si>
    <t>Moksliniai tyrimai ir taikomoji veikla</t>
  </si>
  <si>
    <t>Administracinė ir aptarnavimo veikla</t>
  </si>
  <si>
    <t>Švietimas</t>
  </si>
  <si>
    <t>Bendrasis vidurinis ugdymas</t>
  </si>
  <si>
    <t>Aukštasis universitetinis mokslas</t>
  </si>
  <si>
    <t>Žmonių sveikatos priežiūros veikla</t>
  </si>
  <si>
    <t>Kita stacionarinė globos veikla; nesusijusio su apgyvendinimu socialinio darbo veikla</t>
  </si>
  <si>
    <t>Meninė, pramoginė ir poilsio organizavimo veikla</t>
  </si>
  <si>
    <t>Kita aptarnavimo veikla</t>
  </si>
  <si>
    <t>Ekonominė veikla</t>
  </si>
  <si>
    <t>Įmoka į Garantinį fondą (0,2 proc.), Eur</t>
  </si>
  <si>
    <t>ERVK 2 red.</t>
  </si>
  <si>
    <t>Darbo užmokestis privačiame sektoriuje su individualiosiomis įmonėmis (bruto, vyrai ir moterys), Eur/mėn.</t>
  </si>
  <si>
    <t>3</t>
  </si>
  <si>
    <t>4</t>
  </si>
  <si>
    <t>5</t>
  </si>
  <si>
    <t>6</t>
  </si>
  <si>
    <t>7</t>
  </si>
  <si>
    <t>12=((8)+(9)+(10)+(11))/4</t>
  </si>
  <si>
    <t>14=(12)*0,2/100</t>
  </si>
  <si>
    <t>−</t>
  </si>
  <si>
    <t>Apdirbamoji gamyba*</t>
  </si>
  <si>
    <t>*Taikoma C19 ekonominės veiklos rūšiai, kadangi nėra statistinių duomenų apie C19 sekcijos darbo užmokesčio vidutinius dydžius.</t>
  </si>
  <si>
    <r>
      <rPr>
        <u/>
        <sz val="9"/>
        <color theme="1"/>
        <rFont val="Calibri"/>
        <family val="2"/>
        <charset val="186"/>
      </rPr>
      <t>Bendra pastaba:</t>
    </r>
    <r>
      <rPr>
        <sz val="9"/>
        <color theme="1"/>
        <rFont val="Calibri"/>
        <family val="2"/>
        <charset val="186"/>
      </rPr>
      <t xml:space="preserve"> jeigu ekonominės veiklos rūšiai galima taikyti daugiau negu vieną fksuotąjį įkainį, pvz. yra nustatyti sekcijos Nr. 31 ir bendras sekcijų Nr. 31-33 fiksuotųjų įkainių dydžiai, taikomas konkrečiai sekcijai (Nr.31) nustatytas fiksuotojo įkainio dydis</t>
    </r>
  </si>
  <si>
    <t>Vidutinis darbo užmokestis (bruto), Eur/mėn.</t>
  </si>
  <si>
    <t xml:space="preserve">Vidutinis darbo užmokestis su darbdavio mokamais mokesčiais, Eur/mėn. </t>
  </si>
  <si>
    <t>Iš viso pagal ekonomines veiklos rūšis**</t>
  </si>
  <si>
    <t>**Taikoma trečiųjų šalių (privačių juridinių asmenų) projektų dalyviams. Projekto vykdytojo (partnerio) darbuotojams taikoma tuo atveju, jeigu jų vykdomos ekonominės veiklos rūšiai neįmanoma priskirti nei vieno lentelėje nurodyto fiksuotojo įkainio (pavyzdžiui, jeigu atitinkamai ekonominės veiklos rūšiai statistiniai duomenys neskelbiami)</t>
  </si>
  <si>
    <t>II skirsnis. Bendras vidutinis (pagal visas ekonominės veiklos rūšis) fiksuotasis įkainis</t>
  </si>
  <si>
    <t>I skirsnis. Fiksuotieji įkainiai pagal detalias ekonominės veiklos rūšis</t>
  </si>
  <si>
    <t>64</t>
  </si>
  <si>
    <t>2017K1</t>
  </si>
  <si>
    <t>2017K2</t>
  </si>
  <si>
    <t>2017K3</t>
  </si>
  <si>
    <t>2017K4</t>
  </si>
  <si>
    <t>Įmoka į Ilgalaikio darbo išmokų fondą (0,5 proc.), Eur</t>
  </si>
  <si>
    <t>15=(12)*0,5/100</t>
  </si>
  <si>
    <t>16=(12)+(13)+(14)+(15)</t>
  </si>
  <si>
    <t>18=(16)/(17)*12</t>
  </si>
  <si>
    <t>13=(12)*30,48/100</t>
  </si>
  <si>
    <t xml:space="preserve">Privačių juridinių asmenų projektų dalyvių darbo užmokesčio fiksuotųjų įkainių nustatymo tyrimo ataskaitos </t>
  </si>
  <si>
    <t>Darbdavio soc. draudimo įmoka (30,48 proc.), Eur</t>
  </si>
  <si>
    <t>3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</si>
</sst>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9"/>
      <color theme="1"/>
      <name val="Calibri"/>
      <family val="2"/>
      <charset val="186"/>
    </font>
    <font>
      <sz val="7"/>
      <color theme="1"/>
      <name val="Arial"/>
      <family val="2"/>
      <charset val="186"/>
    </font>
    <font>
      <sz val="8"/>
      <color theme="1"/>
      <name val="Calibri"/>
      <family val="2"/>
      <charset val="186"/>
    </font>
    <font>
      <i/>
      <sz val="8"/>
      <color theme="1"/>
      <name val="Calibri"/>
      <family val="2"/>
      <charset val="186"/>
      <scheme val="minor"/>
    </font>
    <font>
      <b/>
      <sz val="9"/>
      <color theme="1"/>
      <name val="Calibri"/>
      <family val="2"/>
      <charset val="186"/>
      <scheme val="minor"/>
    </font>
    <font>
      <sz val="9"/>
      <color theme="1"/>
      <name val="Calibri"/>
      <family val="2"/>
      <charset val="186"/>
      <scheme val="minor"/>
    </font>
    <font>
      <b/>
      <sz val="10"/>
      <color theme="1"/>
      <name val="Calibri"/>
      <family val="2"/>
      <charset val="186"/>
    </font>
    <font>
      <u/>
      <sz val="9"/>
      <color theme="1"/>
      <name val="Calibri"/>
      <family val="2"/>
      <charset val="186"/>
    </font>
    <font>
      <b/>
      <sz val="10"/>
      <color theme="1"/>
      <name val="Calibri"/>
      <family val="2"/>
      <charset val="186"/>
      <scheme val="minor"/>
    </font>
    <font>
      <b/>
      <sz val="10"/>
      <name val="Calibri"/>
      <family val="2"/>
      <charset val="186"/>
    </font>
    <font>
      <b/>
      <sz val="9"/>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4">
    <xf numFmtId="0" fontId="0" fillId="0" borderId="0" xfId="0"/>
    <xf numFmtId="0" fontId="0" fillId="0" borderId="0" xfId="0" applyAlignment="1">
      <alignment horizontal="center"/>
    </xf>
    <xf numFmtId="0" fontId="0" fillId="0" borderId="0" xfId="0" applyAlignment="1">
      <alignment horizontal="center" vertical="center"/>
    </xf>
    <xf numFmtId="49" fontId="0" fillId="0" borderId="0" xfId="0" applyNumberFormat="1" applyAlignment="1">
      <alignment horizontal="center"/>
    </xf>
    <xf numFmtId="0" fontId="2" fillId="0" borderId="0" xfId="0" applyFont="1"/>
    <xf numFmtId="0" fontId="0" fillId="0" borderId="1" xfId="0" applyBorder="1" applyAlignment="1">
      <alignment horizontal="center" vertical="center"/>
    </xf>
    <xf numFmtId="49" fontId="1"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49" fontId="4" fillId="4"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2" fontId="5" fillId="0" borderId="1" xfId="0" applyNumberFormat="1" applyFont="1" applyBorder="1" applyAlignment="1">
      <alignment horizontal="center" vertical="center" wrapText="1"/>
    </xf>
    <xf numFmtId="2" fontId="5" fillId="2"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6" fillId="0" borderId="0" xfId="0" applyFont="1" applyAlignment="1">
      <alignment horizontal="left"/>
    </xf>
    <xf numFmtId="49" fontId="5" fillId="2"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0" fillId="2" borderId="0" xfId="0" applyFill="1"/>
    <xf numFmtId="0" fontId="3" fillId="5" borderId="1" xfId="0" applyFont="1" applyFill="1" applyBorder="1" applyAlignment="1">
      <alignment horizontal="center" vertical="center" wrapText="1"/>
    </xf>
    <xf numFmtId="2" fontId="5" fillId="5"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0" fontId="9" fillId="0" borderId="0" xfId="0" applyFont="1"/>
    <xf numFmtId="2" fontId="0" fillId="0" borderId="1" xfId="0" applyNumberFormat="1" applyBorder="1" applyAlignment="1">
      <alignment horizontal="center"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0" fillId="0" borderId="2" xfId="0" applyBorder="1" applyAlignment="1">
      <alignment horizontal="left"/>
    </xf>
    <xf numFmtId="0" fontId="0" fillId="0" borderId="0" xfId="0" applyBorder="1" applyAlignment="1">
      <alignment horizontal="left" wrapText="1"/>
    </xf>
    <xf numFmtId="0" fontId="0" fillId="0" borderId="0" xfId="0" applyAlignment="1">
      <alignment horizontal="left" wrapText="1"/>
    </xf>
    <xf numFmtId="0" fontId="4" fillId="5" borderId="1" xfId="0" applyFont="1" applyFill="1" applyBorder="1" applyAlignment="1">
      <alignment horizontal="center" vertical="center" wrapText="1"/>
    </xf>
    <xf numFmtId="0" fontId="1" fillId="0" borderId="0" xfId="0" applyFont="1" applyAlignment="1">
      <alignment horizontal="center" vertical="center" wrapText="1"/>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49" fontId="4" fillId="4" borderId="3"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49" fontId="4" fillId="4" borderId="5" xfId="0" applyNumberFormat="1" applyFont="1" applyFill="1" applyBorder="1" applyAlignment="1">
      <alignment horizontal="center" vertical="center"/>
    </xf>
    <xf numFmtId="0" fontId="10"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7</xdr:row>
      <xdr:rowOff>0</xdr:rowOff>
    </xdr:from>
    <xdr:to>
      <xdr:col>12</xdr:col>
      <xdr:colOff>304800</xdr:colOff>
      <xdr:row>11</xdr:row>
      <xdr:rowOff>38100</xdr:rowOff>
    </xdr:to>
    <xdr:sp macro="" textlink="">
      <xdr:nvSpPr>
        <xdr:cNvPr id="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47E529-ED82-4C1D-A847-FC1239C0C193}"/>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7</xdr:row>
      <xdr:rowOff>0</xdr:rowOff>
    </xdr:from>
    <xdr:to>
      <xdr:col>8</xdr:col>
      <xdr:colOff>304800</xdr:colOff>
      <xdr:row>11</xdr:row>
      <xdr:rowOff>38100</xdr:rowOff>
    </xdr:to>
    <xdr:sp macro="" textlink="">
      <xdr:nvSpPr>
        <xdr:cNvPr id="3" name="AutoShape 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D2CA1E1-5B97-49EA-91F4-AB2CCE72A8D4}"/>
            </a:ext>
          </a:extLst>
        </xdr:cNvPr>
        <xdr:cNvSpPr>
          <a:spLocks noChangeAspect="1" noChangeArrowheads="1"/>
        </xdr:cNvSpPr>
      </xdr:nvSpPr>
      <xdr:spPr bwMode="auto">
        <a:xfrm>
          <a:off x="52006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4"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1B20B6-7EE6-470B-867C-D83F80C20755}"/>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11</xdr:row>
      <xdr:rowOff>38100</xdr:rowOff>
    </xdr:to>
    <xdr:sp macro="" textlink="">
      <xdr:nvSpPr>
        <xdr:cNvPr id="5" name="AutoShape 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0A57A35-8A8F-450C-B579-5A55EE857A74}"/>
            </a:ext>
          </a:extLst>
        </xdr:cNvPr>
        <xdr:cNvSpPr>
          <a:spLocks noChangeAspect="1" noChangeArrowheads="1"/>
        </xdr:cNvSpPr>
      </xdr:nvSpPr>
      <xdr:spPr bwMode="auto">
        <a:xfrm>
          <a:off x="56959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6"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6EBDCF-3B18-4ED5-959A-106D52C9FEC5}"/>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7"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8AF47D-4B35-4461-933E-F35568B173BA}"/>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8"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A55545-DC4D-4FA1-A487-165BD57DAD04}"/>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9"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E0799A-82FD-4F78-A6EE-2A72C83EB086}"/>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10"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AA2545-0D7B-40BD-9BB9-BE92E0A85C31}"/>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11"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D37984-5488-4C3A-AA5B-07E20725FE07}"/>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12"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708492-9C8D-4170-920C-5D2189694D5C}"/>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3" name="AutoShape 1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BD0AF0B-0F7B-4D86-9CC4-E4E4CEC7B02A}"/>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4" name="AutoShape 1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A0678CD-4AC0-421F-A5F9-6F8F7FAE3539}"/>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5" name="AutoShape 1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F03FB1-8281-42A7-8910-A09D5FD44107}"/>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8</xdr:row>
      <xdr:rowOff>0</xdr:rowOff>
    </xdr:from>
    <xdr:to>
      <xdr:col>12</xdr:col>
      <xdr:colOff>304800</xdr:colOff>
      <xdr:row>10</xdr:row>
      <xdr:rowOff>0</xdr:rowOff>
    </xdr:to>
    <xdr:sp macro="" textlink="">
      <xdr:nvSpPr>
        <xdr:cNvPr id="16" name="AutoShape 1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D3F05D-1C12-404A-A354-A0A0BB69BA97}"/>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7" name="AutoShape 1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1176D76-9377-49F6-8806-64A803476052}"/>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8" name="AutoShape 1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C680CB5-B4BB-4F6D-9BF3-11894B64E5D8}"/>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19" name="AutoShape 1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2CC4029-B5FC-42EB-8E4A-87B1D4A48742}"/>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9</xdr:row>
      <xdr:rowOff>0</xdr:rowOff>
    </xdr:from>
    <xdr:to>
      <xdr:col>12</xdr:col>
      <xdr:colOff>304800</xdr:colOff>
      <xdr:row>11</xdr:row>
      <xdr:rowOff>0</xdr:rowOff>
    </xdr:to>
    <xdr:sp macro="" textlink="">
      <xdr:nvSpPr>
        <xdr:cNvPr id="20" name="AutoShape 1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79E92C-F779-413A-BF46-B16BC9A761C0}"/>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1" name="AutoShape 2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A7B1AD9-D8DE-4B6D-8999-809223131EB2}"/>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2" name="AutoShape 2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5E38520-A99B-4924-A041-C833349C129A}"/>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3" name="AutoShape 2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0B0B19-C702-4657-8629-DF156E1021CC}"/>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4" name="AutoShape 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B28B76-05EE-4128-ABC1-C9644ED24757}"/>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5" name="AutoShape 2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4F2E56-C198-4120-9269-90E3B8D006D3}"/>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6" name="AutoShape 2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FCDB38-CA03-4D6F-9511-CC4E6C8EEACC}"/>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7" name="AutoShape 2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A5FDD2-CE22-4E1E-9949-F6F3E0B7AF31}"/>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10</xdr:row>
      <xdr:rowOff>0</xdr:rowOff>
    </xdr:from>
    <xdr:to>
      <xdr:col>12</xdr:col>
      <xdr:colOff>304800</xdr:colOff>
      <xdr:row>12</xdr:row>
      <xdr:rowOff>0</xdr:rowOff>
    </xdr:to>
    <xdr:sp macro="" textlink="">
      <xdr:nvSpPr>
        <xdr:cNvPr id="28" name="AutoShape 2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62C7EAC-AFEE-461F-BA1A-47178BC900B7}"/>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14</xdr:row>
      <xdr:rowOff>85725</xdr:rowOff>
    </xdr:to>
    <xdr:sp macro="" textlink="">
      <xdr:nvSpPr>
        <xdr:cNvPr id="29" name="AutoShape 2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5883D1F-3023-4297-85DA-A50C5DC2985E}"/>
            </a:ext>
          </a:extLst>
        </xdr:cNvPr>
        <xdr:cNvSpPr>
          <a:spLocks noChangeAspect="1" noChangeArrowheads="1"/>
        </xdr:cNvSpPr>
      </xdr:nvSpPr>
      <xdr:spPr bwMode="auto">
        <a:xfrm>
          <a:off x="7524750" y="33242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14</xdr:row>
      <xdr:rowOff>85725</xdr:rowOff>
    </xdr:to>
    <xdr:sp macro="" textlink="">
      <xdr:nvSpPr>
        <xdr:cNvPr id="30" name="AutoShape 2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C8A0219-F2F8-49B5-B65E-DCE4530B48BE}"/>
            </a:ext>
          </a:extLst>
        </xdr:cNvPr>
        <xdr:cNvSpPr>
          <a:spLocks noChangeAspect="1" noChangeArrowheads="1"/>
        </xdr:cNvSpPr>
      </xdr:nvSpPr>
      <xdr:spPr bwMode="auto">
        <a:xfrm>
          <a:off x="7524750" y="33242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14</xdr:row>
      <xdr:rowOff>85725</xdr:rowOff>
    </xdr:to>
    <xdr:sp macro="" textlink="">
      <xdr:nvSpPr>
        <xdr:cNvPr id="31" name="AutoShape 3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FCE035-800E-4861-8D3A-828C1C571268}"/>
            </a:ext>
          </a:extLst>
        </xdr:cNvPr>
        <xdr:cNvSpPr>
          <a:spLocks noChangeAspect="1" noChangeArrowheads="1"/>
        </xdr:cNvSpPr>
      </xdr:nvSpPr>
      <xdr:spPr bwMode="auto">
        <a:xfrm>
          <a:off x="7524750" y="33242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11</xdr:row>
      <xdr:rowOff>0</xdr:rowOff>
    </xdr:from>
    <xdr:to>
      <xdr:col>12</xdr:col>
      <xdr:colOff>304800</xdr:colOff>
      <xdr:row>14</xdr:row>
      <xdr:rowOff>85725</xdr:rowOff>
    </xdr:to>
    <xdr:sp macro="" textlink="">
      <xdr:nvSpPr>
        <xdr:cNvPr id="32" name="AutoShape 3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42D93A-20F5-44FD-9196-5878FA321750}"/>
            </a:ext>
          </a:extLst>
        </xdr:cNvPr>
        <xdr:cNvSpPr>
          <a:spLocks noChangeAspect="1" noChangeArrowheads="1"/>
        </xdr:cNvSpPr>
      </xdr:nvSpPr>
      <xdr:spPr bwMode="auto">
        <a:xfrm>
          <a:off x="7524750" y="33242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15</xdr:row>
      <xdr:rowOff>85725</xdr:rowOff>
    </xdr:to>
    <xdr:sp macro="" textlink="">
      <xdr:nvSpPr>
        <xdr:cNvPr id="33" name="AutoShape 3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FF2E5BF-55F2-4324-A03B-B9A79A4E1E27}"/>
            </a:ext>
          </a:extLst>
        </xdr:cNvPr>
        <xdr:cNvSpPr>
          <a:spLocks noChangeAspect="1" noChangeArrowheads="1"/>
        </xdr:cNvSpPr>
      </xdr:nvSpPr>
      <xdr:spPr bwMode="auto">
        <a:xfrm>
          <a:off x="7524750" y="34766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15</xdr:row>
      <xdr:rowOff>85725</xdr:rowOff>
    </xdr:to>
    <xdr:sp macro="" textlink="">
      <xdr:nvSpPr>
        <xdr:cNvPr id="34" name="AutoShape 3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C72AAB-EF15-4A0E-A960-8B290A76A5DF}"/>
            </a:ext>
          </a:extLst>
        </xdr:cNvPr>
        <xdr:cNvSpPr>
          <a:spLocks noChangeAspect="1" noChangeArrowheads="1"/>
        </xdr:cNvSpPr>
      </xdr:nvSpPr>
      <xdr:spPr bwMode="auto">
        <a:xfrm>
          <a:off x="7524750" y="34766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15</xdr:row>
      <xdr:rowOff>85725</xdr:rowOff>
    </xdr:to>
    <xdr:sp macro="" textlink="">
      <xdr:nvSpPr>
        <xdr:cNvPr id="35" name="AutoShape 3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47DC0DC-99A2-49D1-82F4-B322572C99D7}"/>
            </a:ext>
          </a:extLst>
        </xdr:cNvPr>
        <xdr:cNvSpPr>
          <a:spLocks noChangeAspect="1" noChangeArrowheads="1"/>
        </xdr:cNvSpPr>
      </xdr:nvSpPr>
      <xdr:spPr bwMode="auto">
        <a:xfrm>
          <a:off x="7524750" y="34766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12</xdr:row>
      <xdr:rowOff>0</xdr:rowOff>
    </xdr:from>
    <xdr:to>
      <xdr:col>12</xdr:col>
      <xdr:colOff>304800</xdr:colOff>
      <xdr:row>15</xdr:row>
      <xdr:rowOff>85725</xdr:rowOff>
    </xdr:to>
    <xdr:sp macro="" textlink="">
      <xdr:nvSpPr>
        <xdr:cNvPr id="36" name="AutoShape 3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CE6E82-BF70-4E3C-BA4C-F3E4BEE96FEB}"/>
            </a:ext>
          </a:extLst>
        </xdr:cNvPr>
        <xdr:cNvSpPr>
          <a:spLocks noChangeAspect="1" noChangeArrowheads="1"/>
        </xdr:cNvSpPr>
      </xdr:nvSpPr>
      <xdr:spPr bwMode="auto">
        <a:xfrm>
          <a:off x="7524750" y="34766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37" name="AutoShape 3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2787AD2-BA40-4306-9C60-B8C2DDD55B17}"/>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38" name="AutoShape 3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988281-D28C-4DFC-B1F4-9B31B77CD6F1}"/>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39" name="AutoShape 3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FA2ED01-A8BF-4143-BB3C-5180FECAA7F3}"/>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0" name="AutoShape 3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7ECCC5-A35C-4D75-AA38-1F02F3A7B559}"/>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1" name="AutoShape 4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26859C-4710-4643-B3C7-1219DE6FFA9C}"/>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2" name="AutoShape 4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BAD3D99-780F-4635-965C-D488F68D9074}"/>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3" name="AutoShape 4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D1F0BB-19E3-4B4F-AA8E-9A0984FC02F2}"/>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13</xdr:row>
      <xdr:rowOff>0</xdr:rowOff>
    </xdr:from>
    <xdr:to>
      <xdr:col>12</xdr:col>
      <xdr:colOff>304800</xdr:colOff>
      <xdr:row>15</xdr:row>
      <xdr:rowOff>0</xdr:rowOff>
    </xdr:to>
    <xdr:sp macro="" textlink="">
      <xdr:nvSpPr>
        <xdr:cNvPr id="44" name="AutoShape 4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0D4EFA2-7957-4777-869C-90D83B8D4389}"/>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45" name="AutoShape 4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25C615A-7422-46CC-B733-A94D1315FD99}"/>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46" name="AutoShape 4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1A7B87-9025-48AA-B698-83474269C641}"/>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47" name="AutoShape 4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2C0E1EA-08D4-4DCA-A758-11BEDBE36D16}"/>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14</xdr:row>
      <xdr:rowOff>0</xdr:rowOff>
    </xdr:from>
    <xdr:to>
      <xdr:col>12</xdr:col>
      <xdr:colOff>304800</xdr:colOff>
      <xdr:row>16</xdr:row>
      <xdr:rowOff>0</xdr:rowOff>
    </xdr:to>
    <xdr:sp macro="" textlink="">
      <xdr:nvSpPr>
        <xdr:cNvPr id="48" name="AutoShape 4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BAAB072-A946-4A6B-96D6-827B03FB578A}"/>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19</xdr:row>
      <xdr:rowOff>123825</xdr:rowOff>
    </xdr:to>
    <xdr:sp macro="" textlink="">
      <xdr:nvSpPr>
        <xdr:cNvPr id="49" name="AutoShape 4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EAC3EA-88C4-415B-A618-22A9DF689F9B}"/>
            </a:ext>
          </a:extLst>
        </xdr:cNvPr>
        <xdr:cNvSpPr>
          <a:spLocks noChangeAspect="1" noChangeArrowheads="1"/>
        </xdr:cNvSpPr>
      </xdr:nvSpPr>
      <xdr:spPr bwMode="auto">
        <a:xfrm>
          <a:off x="7524750" y="4171950"/>
          <a:ext cx="304800" cy="733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19</xdr:row>
      <xdr:rowOff>123825</xdr:rowOff>
    </xdr:to>
    <xdr:sp macro="" textlink="">
      <xdr:nvSpPr>
        <xdr:cNvPr id="50" name="AutoShape 4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D2F816-0A32-41B9-90DE-8EAC4920ACB7}"/>
            </a:ext>
          </a:extLst>
        </xdr:cNvPr>
        <xdr:cNvSpPr>
          <a:spLocks noChangeAspect="1" noChangeArrowheads="1"/>
        </xdr:cNvSpPr>
      </xdr:nvSpPr>
      <xdr:spPr bwMode="auto">
        <a:xfrm>
          <a:off x="7524750" y="4171950"/>
          <a:ext cx="304800" cy="733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19</xdr:row>
      <xdr:rowOff>123825</xdr:rowOff>
    </xdr:to>
    <xdr:sp macro="" textlink="">
      <xdr:nvSpPr>
        <xdr:cNvPr id="51" name="AutoShape 5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87CDE1-94AB-45BF-9EF5-061CDEB54498}"/>
            </a:ext>
          </a:extLst>
        </xdr:cNvPr>
        <xdr:cNvSpPr>
          <a:spLocks noChangeAspect="1" noChangeArrowheads="1"/>
        </xdr:cNvSpPr>
      </xdr:nvSpPr>
      <xdr:spPr bwMode="auto">
        <a:xfrm>
          <a:off x="7524750" y="4171950"/>
          <a:ext cx="304800" cy="733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15</xdr:row>
      <xdr:rowOff>0</xdr:rowOff>
    </xdr:from>
    <xdr:to>
      <xdr:col>12</xdr:col>
      <xdr:colOff>304800</xdr:colOff>
      <xdr:row>19</xdr:row>
      <xdr:rowOff>123825</xdr:rowOff>
    </xdr:to>
    <xdr:sp macro="" textlink="">
      <xdr:nvSpPr>
        <xdr:cNvPr id="52" name="AutoShape 5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E00613-7EA4-413F-AD19-AE715E39EF55}"/>
            </a:ext>
          </a:extLst>
        </xdr:cNvPr>
        <xdr:cNvSpPr>
          <a:spLocks noChangeAspect="1" noChangeArrowheads="1"/>
        </xdr:cNvSpPr>
      </xdr:nvSpPr>
      <xdr:spPr bwMode="auto">
        <a:xfrm>
          <a:off x="7524750" y="4171950"/>
          <a:ext cx="304800" cy="7334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21</xdr:row>
      <xdr:rowOff>85725</xdr:rowOff>
    </xdr:to>
    <xdr:sp macro="" textlink="">
      <xdr:nvSpPr>
        <xdr:cNvPr id="53" name="AutoShape 5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34F471-D969-4478-9D7E-25802D706153}"/>
            </a:ext>
          </a:extLst>
        </xdr:cNvPr>
        <xdr:cNvSpPr>
          <a:spLocks noChangeAspect="1" noChangeArrowheads="1"/>
        </xdr:cNvSpPr>
      </xdr:nvSpPr>
      <xdr:spPr bwMode="auto">
        <a:xfrm>
          <a:off x="7524750" y="4324350"/>
          <a:ext cx="304800" cy="847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21</xdr:row>
      <xdr:rowOff>85725</xdr:rowOff>
    </xdr:to>
    <xdr:sp macro="" textlink="">
      <xdr:nvSpPr>
        <xdr:cNvPr id="54" name="AutoShape 5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F2CE65-38D2-4C53-8A15-B01BA8377CCE}"/>
            </a:ext>
          </a:extLst>
        </xdr:cNvPr>
        <xdr:cNvSpPr>
          <a:spLocks noChangeAspect="1" noChangeArrowheads="1"/>
        </xdr:cNvSpPr>
      </xdr:nvSpPr>
      <xdr:spPr bwMode="auto">
        <a:xfrm>
          <a:off x="7524750" y="4324350"/>
          <a:ext cx="304800" cy="847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21</xdr:row>
      <xdr:rowOff>85725</xdr:rowOff>
    </xdr:to>
    <xdr:sp macro="" textlink="">
      <xdr:nvSpPr>
        <xdr:cNvPr id="55" name="AutoShape 5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0F2233-2FCC-4DD8-AF35-82946043F73B}"/>
            </a:ext>
          </a:extLst>
        </xdr:cNvPr>
        <xdr:cNvSpPr>
          <a:spLocks noChangeAspect="1" noChangeArrowheads="1"/>
        </xdr:cNvSpPr>
      </xdr:nvSpPr>
      <xdr:spPr bwMode="auto">
        <a:xfrm>
          <a:off x="7524750" y="4324350"/>
          <a:ext cx="304800" cy="847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16</xdr:row>
      <xdr:rowOff>0</xdr:rowOff>
    </xdr:from>
    <xdr:to>
      <xdr:col>12</xdr:col>
      <xdr:colOff>304800</xdr:colOff>
      <xdr:row>21</xdr:row>
      <xdr:rowOff>85725</xdr:rowOff>
    </xdr:to>
    <xdr:sp macro="" textlink="">
      <xdr:nvSpPr>
        <xdr:cNvPr id="56" name="AutoShape 5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DF8837C-0454-493B-A0E8-798C5D5C7793}"/>
            </a:ext>
          </a:extLst>
        </xdr:cNvPr>
        <xdr:cNvSpPr>
          <a:spLocks noChangeAspect="1" noChangeArrowheads="1"/>
        </xdr:cNvSpPr>
      </xdr:nvSpPr>
      <xdr:spPr bwMode="auto">
        <a:xfrm>
          <a:off x="7524750" y="4324350"/>
          <a:ext cx="304800" cy="847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57" name="AutoShape 5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DF54F4F-6269-421C-B3A9-BAD0A9052720}"/>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58" name="AutoShape 5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7B3F987-AEBE-43CC-914F-57B589C9225C}"/>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59" name="AutoShape 5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7609C9-3F43-4980-970E-A8839F8B7C37}"/>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19</xdr:row>
      <xdr:rowOff>106680</xdr:rowOff>
    </xdr:to>
    <xdr:sp macro="" textlink="">
      <xdr:nvSpPr>
        <xdr:cNvPr id="60" name="AutoShape 59"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6C95D423-B93E-4CFB-BE9B-6DF18EE563CD}"/>
            </a:ext>
          </a:extLst>
        </xdr:cNvPr>
        <xdr:cNvSpPr>
          <a:spLocks noChangeAspect="1" noChangeArrowheads="1"/>
        </xdr:cNvSpPr>
      </xdr:nvSpPr>
      <xdr:spPr bwMode="auto">
        <a:xfrm>
          <a:off x="47053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61" name="AutoShape 6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2995EA-4DC2-46F4-8F82-41C9D210EA9E}"/>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19</xdr:row>
      <xdr:rowOff>106680</xdr:rowOff>
    </xdr:to>
    <xdr:sp macro="" textlink="">
      <xdr:nvSpPr>
        <xdr:cNvPr id="62" name="AutoShape 61"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FA3EE266-C1FE-4209-A1DF-7B83C1407F55}"/>
            </a:ext>
          </a:extLst>
        </xdr:cNvPr>
        <xdr:cNvSpPr>
          <a:spLocks noChangeAspect="1" noChangeArrowheads="1"/>
        </xdr:cNvSpPr>
      </xdr:nvSpPr>
      <xdr:spPr bwMode="auto">
        <a:xfrm>
          <a:off x="47053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63" name="AutoShape 6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3177182-F5CD-4D4D-9ACC-CAE1F188B0BE}"/>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19</xdr:row>
      <xdr:rowOff>106680</xdr:rowOff>
    </xdr:to>
    <xdr:sp macro="" textlink="">
      <xdr:nvSpPr>
        <xdr:cNvPr id="64" name="AutoShape 63"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8CD4FCA3-C447-4E0C-9B67-12B887710CE0}"/>
            </a:ext>
          </a:extLst>
        </xdr:cNvPr>
        <xdr:cNvSpPr>
          <a:spLocks noChangeAspect="1" noChangeArrowheads="1"/>
        </xdr:cNvSpPr>
      </xdr:nvSpPr>
      <xdr:spPr bwMode="auto">
        <a:xfrm>
          <a:off x="47053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65" name="AutoShape 6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1BA414-3723-4796-9905-3CCFBEDF87B8}"/>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19</xdr:row>
      <xdr:rowOff>106680</xdr:rowOff>
    </xdr:to>
    <xdr:sp macro="" textlink="">
      <xdr:nvSpPr>
        <xdr:cNvPr id="66" name="AutoShape 6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ED0529DB-5026-4A0F-A88E-EA2C1FAEF19F}"/>
            </a:ext>
          </a:extLst>
        </xdr:cNvPr>
        <xdr:cNvSpPr>
          <a:spLocks noChangeAspect="1" noChangeArrowheads="1"/>
        </xdr:cNvSpPr>
      </xdr:nvSpPr>
      <xdr:spPr bwMode="auto">
        <a:xfrm>
          <a:off x="47053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67" name="AutoShape 6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8AA72BE-B6E1-467D-A96C-2DC4A4DB3AA2}"/>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68" name="AutoShape 6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C6F37D-1B3F-4F79-9B3A-73D3F7C11CFD}"/>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25</xdr:row>
      <xdr:rowOff>9525</xdr:rowOff>
    </xdr:to>
    <xdr:sp macro="" textlink="">
      <xdr:nvSpPr>
        <xdr:cNvPr id="69" name="AutoShape 6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6FA2079-D503-4DF9-A90B-09E40C054A4E}"/>
            </a:ext>
          </a:extLst>
        </xdr:cNvPr>
        <xdr:cNvSpPr>
          <a:spLocks noChangeAspect="1" noChangeArrowheads="1"/>
        </xdr:cNvSpPr>
      </xdr:nvSpPr>
      <xdr:spPr bwMode="auto">
        <a:xfrm>
          <a:off x="7524750" y="5172075"/>
          <a:ext cx="304800" cy="1076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25</xdr:row>
      <xdr:rowOff>9525</xdr:rowOff>
    </xdr:to>
    <xdr:sp macro="" textlink="">
      <xdr:nvSpPr>
        <xdr:cNvPr id="70" name="AutoShape 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DD0AD8A-42DD-4F6C-9D1D-8463282C505F}"/>
            </a:ext>
          </a:extLst>
        </xdr:cNvPr>
        <xdr:cNvSpPr>
          <a:spLocks noChangeAspect="1" noChangeArrowheads="1"/>
        </xdr:cNvSpPr>
      </xdr:nvSpPr>
      <xdr:spPr bwMode="auto">
        <a:xfrm>
          <a:off x="7524750" y="5172075"/>
          <a:ext cx="304800" cy="1076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25</xdr:row>
      <xdr:rowOff>9525</xdr:rowOff>
    </xdr:to>
    <xdr:sp macro="" textlink="">
      <xdr:nvSpPr>
        <xdr:cNvPr id="71" name="AutoShape 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D0ACFA-7BFD-4105-85CB-BABB4EDE4962}"/>
            </a:ext>
          </a:extLst>
        </xdr:cNvPr>
        <xdr:cNvSpPr>
          <a:spLocks noChangeAspect="1" noChangeArrowheads="1"/>
        </xdr:cNvSpPr>
      </xdr:nvSpPr>
      <xdr:spPr bwMode="auto">
        <a:xfrm>
          <a:off x="7524750" y="5172075"/>
          <a:ext cx="304800" cy="1076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18</xdr:row>
      <xdr:rowOff>0</xdr:rowOff>
    </xdr:from>
    <xdr:to>
      <xdr:col>12</xdr:col>
      <xdr:colOff>304800</xdr:colOff>
      <xdr:row>25</xdr:row>
      <xdr:rowOff>9525</xdr:rowOff>
    </xdr:to>
    <xdr:sp macro="" textlink="">
      <xdr:nvSpPr>
        <xdr:cNvPr id="72" name="AutoShape 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D1AA6B-1067-45F5-B186-D49C8EEE51D5}"/>
            </a:ext>
          </a:extLst>
        </xdr:cNvPr>
        <xdr:cNvSpPr>
          <a:spLocks noChangeAspect="1" noChangeArrowheads="1"/>
        </xdr:cNvSpPr>
      </xdr:nvSpPr>
      <xdr:spPr bwMode="auto">
        <a:xfrm>
          <a:off x="7524750" y="5172075"/>
          <a:ext cx="304800" cy="1076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26</xdr:row>
      <xdr:rowOff>28575</xdr:rowOff>
    </xdr:to>
    <xdr:sp macro="" textlink="">
      <xdr:nvSpPr>
        <xdr:cNvPr id="73" name="AutoShape 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ADA5FB7-A572-4E7D-A31C-FCB92AD70D6D}"/>
            </a:ext>
          </a:extLst>
        </xdr:cNvPr>
        <xdr:cNvSpPr>
          <a:spLocks noChangeAspect="1" noChangeArrowheads="1"/>
        </xdr:cNvSpPr>
      </xdr:nvSpPr>
      <xdr:spPr bwMode="auto">
        <a:xfrm>
          <a:off x="7524750" y="5686425"/>
          <a:ext cx="304800" cy="1095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26</xdr:row>
      <xdr:rowOff>28575</xdr:rowOff>
    </xdr:to>
    <xdr:sp macro="" textlink="">
      <xdr:nvSpPr>
        <xdr:cNvPr id="74" name="AutoShape 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764DBC-73E0-4C38-95D4-13C3BAA20A58}"/>
            </a:ext>
          </a:extLst>
        </xdr:cNvPr>
        <xdr:cNvSpPr>
          <a:spLocks noChangeAspect="1" noChangeArrowheads="1"/>
        </xdr:cNvSpPr>
      </xdr:nvSpPr>
      <xdr:spPr bwMode="auto">
        <a:xfrm>
          <a:off x="7524750" y="5686425"/>
          <a:ext cx="304800" cy="1095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26</xdr:row>
      <xdr:rowOff>28575</xdr:rowOff>
    </xdr:to>
    <xdr:sp macro="" textlink="">
      <xdr:nvSpPr>
        <xdr:cNvPr id="75" name="AutoShape 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9463C0-784D-447D-9E24-5569E2EF21B4}"/>
            </a:ext>
          </a:extLst>
        </xdr:cNvPr>
        <xdr:cNvSpPr>
          <a:spLocks noChangeAspect="1" noChangeArrowheads="1"/>
        </xdr:cNvSpPr>
      </xdr:nvSpPr>
      <xdr:spPr bwMode="auto">
        <a:xfrm>
          <a:off x="7524750" y="5686425"/>
          <a:ext cx="304800" cy="1095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26</xdr:row>
      <xdr:rowOff>28575</xdr:rowOff>
    </xdr:to>
    <xdr:sp macro="" textlink="">
      <xdr:nvSpPr>
        <xdr:cNvPr id="76" name="AutoShape 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2EB464-5CBD-4E6C-9811-2980E6945995}"/>
            </a:ext>
          </a:extLst>
        </xdr:cNvPr>
        <xdr:cNvSpPr>
          <a:spLocks noChangeAspect="1" noChangeArrowheads="1"/>
        </xdr:cNvSpPr>
      </xdr:nvSpPr>
      <xdr:spPr bwMode="auto">
        <a:xfrm>
          <a:off x="7524750" y="5686425"/>
          <a:ext cx="304800" cy="1095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26</xdr:row>
      <xdr:rowOff>9525</xdr:rowOff>
    </xdr:to>
    <xdr:sp macro="" textlink="">
      <xdr:nvSpPr>
        <xdr:cNvPr id="77" name="AutoShape 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B29F3A6-1F80-4C4A-B008-F9914F6AD823}"/>
            </a:ext>
          </a:extLst>
        </xdr:cNvPr>
        <xdr:cNvSpPr>
          <a:spLocks noChangeAspect="1" noChangeArrowheads="1"/>
        </xdr:cNvSpPr>
      </xdr:nvSpPr>
      <xdr:spPr bwMode="auto">
        <a:xfrm>
          <a:off x="7524750" y="6248400"/>
          <a:ext cx="304800" cy="92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26</xdr:row>
      <xdr:rowOff>9525</xdr:rowOff>
    </xdr:to>
    <xdr:sp macro="" textlink="">
      <xdr:nvSpPr>
        <xdr:cNvPr id="78" name="AutoShape 7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5990EB-AF6E-405B-A034-39579EA90817}"/>
            </a:ext>
          </a:extLst>
        </xdr:cNvPr>
        <xdr:cNvSpPr>
          <a:spLocks noChangeAspect="1" noChangeArrowheads="1"/>
        </xdr:cNvSpPr>
      </xdr:nvSpPr>
      <xdr:spPr bwMode="auto">
        <a:xfrm>
          <a:off x="7524750" y="6248400"/>
          <a:ext cx="304800" cy="92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26</xdr:row>
      <xdr:rowOff>9525</xdr:rowOff>
    </xdr:to>
    <xdr:sp macro="" textlink="">
      <xdr:nvSpPr>
        <xdr:cNvPr id="79" name="AutoShape 7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BE7620-B48B-473F-BA61-3EF57C4086FB}"/>
            </a:ext>
          </a:extLst>
        </xdr:cNvPr>
        <xdr:cNvSpPr>
          <a:spLocks noChangeAspect="1" noChangeArrowheads="1"/>
        </xdr:cNvSpPr>
      </xdr:nvSpPr>
      <xdr:spPr bwMode="auto">
        <a:xfrm>
          <a:off x="7524750" y="6248400"/>
          <a:ext cx="304800" cy="92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26</xdr:row>
      <xdr:rowOff>9525</xdr:rowOff>
    </xdr:to>
    <xdr:sp macro="" textlink="">
      <xdr:nvSpPr>
        <xdr:cNvPr id="80" name="AutoShape 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7343AC1-77C8-4DEA-8670-45E939F49DDF}"/>
            </a:ext>
          </a:extLst>
        </xdr:cNvPr>
        <xdr:cNvSpPr>
          <a:spLocks noChangeAspect="1" noChangeArrowheads="1"/>
        </xdr:cNvSpPr>
      </xdr:nvSpPr>
      <xdr:spPr bwMode="auto">
        <a:xfrm>
          <a:off x="7524750" y="6248400"/>
          <a:ext cx="304800" cy="92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24</xdr:row>
      <xdr:rowOff>85725</xdr:rowOff>
    </xdr:to>
    <xdr:sp macro="" textlink="">
      <xdr:nvSpPr>
        <xdr:cNvPr id="81" name="AutoShape 8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D12D3A7-8972-41E8-B427-41FB1646FC0A}"/>
            </a:ext>
          </a:extLst>
        </xdr:cNvPr>
        <xdr:cNvSpPr>
          <a:spLocks noChangeAspect="1" noChangeArrowheads="1"/>
        </xdr:cNvSpPr>
      </xdr:nvSpPr>
      <xdr:spPr bwMode="auto">
        <a:xfrm>
          <a:off x="7524750" y="6781800"/>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24</xdr:row>
      <xdr:rowOff>85725</xdr:rowOff>
    </xdr:to>
    <xdr:sp macro="" textlink="">
      <xdr:nvSpPr>
        <xdr:cNvPr id="82" name="AutoShape 8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BA022B-7846-4DFC-91A9-4AE182DF598D}"/>
            </a:ext>
          </a:extLst>
        </xdr:cNvPr>
        <xdr:cNvSpPr>
          <a:spLocks noChangeAspect="1" noChangeArrowheads="1"/>
        </xdr:cNvSpPr>
      </xdr:nvSpPr>
      <xdr:spPr bwMode="auto">
        <a:xfrm>
          <a:off x="7524750" y="6781800"/>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24</xdr:row>
      <xdr:rowOff>85725</xdr:rowOff>
    </xdr:to>
    <xdr:sp macro="" textlink="">
      <xdr:nvSpPr>
        <xdr:cNvPr id="83" name="AutoShape 8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A9FB96-6E1F-43C1-BCC4-EC1D8F4918DE}"/>
            </a:ext>
          </a:extLst>
        </xdr:cNvPr>
        <xdr:cNvSpPr>
          <a:spLocks noChangeAspect="1" noChangeArrowheads="1"/>
        </xdr:cNvSpPr>
      </xdr:nvSpPr>
      <xdr:spPr bwMode="auto">
        <a:xfrm>
          <a:off x="7524750" y="6781800"/>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21</xdr:row>
      <xdr:rowOff>0</xdr:rowOff>
    </xdr:from>
    <xdr:to>
      <xdr:col>12</xdr:col>
      <xdr:colOff>304800</xdr:colOff>
      <xdr:row>24</xdr:row>
      <xdr:rowOff>85725</xdr:rowOff>
    </xdr:to>
    <xdr:sp macro="" textlink="">
      <xdr:nvSpPr>
        <xdr:cNvPr id="84" name="AutoShape 8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E399E2-319D-41D1-B738-AF0786BB5374}"/>
            </a:ext>
          </a:extLst>
        </xdr:cNvPr>
        <xdr:cNvSpPr>
          <a:spLocks noChangeAspect="1" noChangeArrowheads="1"/>
        </xdr:cNvSpPr>
      </xdr:nvSpPr>
      <xdr:spPr bwMode="auto">
        <a:xfrm>
          <a:off x="7524750" y="6781800"/>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25</xdr:row>
      <xdr:rowOff>85725</xdr:rowOff>
    </xdr:to>
    <xdr:sp macro="" textlink="">
      <xdr:nvSpPr>
        <xdr:cNvPr id="85" name="AutoShape 8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04E4A4-81AF-4944-8A5D-688C1A55299F}"/>
            </a:ext>
          </a:extLst>
        </xdr:cNvPr>
        <xdr:cNvSpPr>
          <a:spLocks noChangeAspect="1" noChangeArrowheads="1"/>
        </xdr:cNvSpPr>
      </xdr:nvSpPr>
      <xdr:spPr bwMode="auto">
        <a:xfrm>
          <a:off x="7524750" y="71723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25</xdr:row>
      <xdr:rowOff>85725</xdr:rowOff>
    </xdr:to>
    <xdr:sp macro="" textlink="">
      <xdr:nvSpPr>
        <xdr:cNvPr id="86" name="AutoShape 8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EF73E97-2402-4B1E-8A6F-15F556B70DF3}"/>
            </a:ext>
          </a:extLst>
        </xdr:cNvPr>
        <xdr:cNvSpPr>
          <a:spLocks noChangeAspect="1" noChangeArrowheads="1"/>
        </xdr:cNvSpPr>
      </xdr:nvSpPr>
      <xdr:spPr bwMode="auto">
        <a:xfrm>
          <a:off x="7524750" y="71723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25</xdr:row>
      <xdr:rowOff>85725</xdr:rowOff>
    </xdr:to>
    <xdr:sp macro="" textlink="">
      <xdr:nvSpPr>
        <xdr:cNvPr id="87" name="AutoShape 8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817D40-2BF9-4923-93B2-AEABD1BD4559}"/>
            </a:ext>
          </a:extLst>
        </xdr:cNvPr>
        <xdr:cNvSpPr>
          <a:spLocks noChangeAspect="1" noChangeArrowheads="1"/>
        </xdr:cNvSpPr>
      </xdr:nvSpPr>
      <xdr:spPr bwMode="auto">
        <a:xfrm>
          <a:off x="7524750" y="71723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22</xdr:row>
      <xdr:rowOff>0</xdr:rowOff>
    </xdr:from>
    <xdr:to>
      <xdr:col>12</xdr:col>
      <xdr:colOff>304800</xdr:colOff>
      <xdr:row>25</xdr:row>
      <xdr:rowOff>85725</xdr:rowOff>
    </xdr:to>
    <xdr:sp macro="" textlink="">
      <xdr:nvSpPr>
        <xdr:cNvPr id="88" name="AutoShape 8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E279CB5-2B93-447B-8888-D4CFDBD37ECD}"/>
            </a:ext>
          </a:extLst>
        </xdr:cNvPr>
        <xdr:cNvSpPr>
          <a:spLocks noChangeAspect="1" noChangeArrowheads="1"/>
        </xdr:cNvSpPr>
      </xdr:nvSpPr>
      <xdr:spPr bwMode="auto">
        <a:xfrm>
          <a:off x="7524750" y="71723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26</xdr:row>
      <xdr:rowOff>85725</xdr:rowOff>
    </xdr:to>
    <xdr:sp macro="" textlink="">
      <xdr:nvSpPr>
        <xdr:cNvPr id="89" name="AutoShape 8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F96CA23-6327-47A1-A753-AB5283B67EF2}"/>
            </a:ext>
          </a:extLst>
        </xdr:cNvPr>
        <xdr:cNvSpPr>
          <a:spLocks noChangeAspect="1" noChangeArrowheads="1"/>
        </xdr:cNvSpPr>
      </xdr:nvSpPr>
      <xdr:spPr bwMode="auto">
        <a:xfrm>
          <a:off x="7524750" y="73247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26</xdr:row>
      <xdr:rowOff>85725</xdr:rowOff>
    </xdr:to>
    <xdr:sp macro="" textlink="">
      <xdr:nvSpPr>
        <xdr:cNvPr id="90" name="AutoShape 8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472C50-1F13-479D-BB2C-06AB75F31926}"/>
            </a:ext>
          </a:extLst>
        </xdr:cNvPr>
        <xdr:cNvSpPr>
          <a:spLocks noChangeAspect="1" noChangeArrowheads="1"/>
        </xdr:cNvSpPr>
      </xdr:nvSpPr>
      <xdr:spPr bwMode="auto">
        <a:xfrm>
          <a:off x="7524750" y="73247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26</xdr:row>
      <xdr:rowOff>85725</xdr:rowOff>
    </xdr:to>
    <xdr:sp macro="" textlink="">
      <xdr:nvSpPr>
        <xdr:cNvPr id="91" name="AutoShape 9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482C325-EEA9-485C-B829-B7C693E9699F}"/>
            </a:ext>
          </a:extLst>
        </xdr:cNvPr>
        <xdr:cNvSpPr>
          <a:spLocks noChangeAspect="1" noChangeArrowheads="1"/>
        </xdr:cNvSpPr>
      </xdr:nvSpPr>
      <xdr:spPr bwMode="auto">
        <a:xfrm>
          <a:off x="7524750" y="73247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23</xdr:row>
      <xdr:rowOff>0</xdr:rowOff>
    </xdr:from>
    <xdr:to>
      <xdr:col>12</xdr:col>
      <xdr:colOff>304800</xdr:colOff>
      <xdr:row>26</xdr:row>
      <xdr:rowOff>85725</xdr:rowOff>
    </xdr:to>
    <xdr:sp macro="" textlink="">
      <xdr:nvSpPr>
        <xdr:cNvPr id="92" name="AutoShape 9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6D8F51-7717-4AE8-B266-3A8B7D2CF858}"/>
            </a:ext>
          </a:extLst>
        </xdr:cNvPr>
        <xdr:cNvSpPr>
          <a:spLocks noChangeAspect="1" noChangeArrowheads="1"/>
        </xdr:cNvSpPr>
      </xdr:nvSpPr>
      <xdr:spPr bwMode="auto">
        <a:xfrm>
          <a:off x="7524750" y="7324725"/>
          <a:ext cx="304800" cy="542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30</xdr:row>
      <xdr:rowOff>114300</xdr:rowOff>
    </xdr:to>
    <xdr:sp macro="" textlink="">
      <xdr:nvSpPr>
        <xdr:cNvPr id="93" name="AutoShape 9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936162E-6FB9-4A5D-9DD4-229505B13AC9}"/>
            </a:ext>
          </a:extLst>
        </xdr:cNvPr>
        <xdr:cNvSpPr>
          <a:spLocks noChangeAspect="1" noChangeArrowheads="1"/>
        </xdr:cNvSpPr>
      </xdr:nvSpPr>
      <xdr:spPr bwMode="auto">
        <a:xfrm>
          <a:off x="7524750" y="77152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30</xdr:row>
      <xdr:rowOff>114300</xdr:rowOff>
    </xdr:to>
    <xdr:sp macro="" textlink="">
      <xdr:nvSpPr>
        <xdr:cNvPr id="94" name="AutoShape 9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EDB9FE-27D0-4DFD-8174-436E2112088B}"/>
            </a:ext>
          </a:extLst>
        </xdr:cNvPr>
        <xdr:cNvSpPr>
          <a:spLocks noChangeAspect="1" noChangeArrowheads="1"/>
        </xdr:cNvSpPr>
      </xdr:nvSpPr>
      <xdr:spPr bwMode="auto">
        <a:xfrm>
          <a:off x="7524750" y="77152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30</xdr:row>
      <xdr:rowOff>114300</xdr:rowOff>
    </xdr:to>
    <xdr:sp macro="" textlink="">
      <xdr:nvSpPr>
        <xdr:cNvPr id="95" name="AutoShape 9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0B4F95-6745-4922-B2B8-22EF645CDAEA}"/>
            </a:ext>
          </a:extLst>
        </xdr:cNvPr>
        <xdr:cNvSpPr>
          <a:spLocks noChangeAspect="1" noChangeArrowheads="1"/>
        </xdr:cNvSpPr>
      </xdr:nvSpPr>
      <xdr:spPr bwMode="auto">
        <a:xfrm>
          <a:off x="7524750" y="77152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24</xdr:row>
      <xdr:rowOff>0</xdr:rowOff>
    </xdr:from>
    <xdr:to>
      <xdr:col>12</xdr:col>
      <xdr:colOff>304800</xdr:colOff>
      <xdr:row>30</xdr:row>
      <xdr:rowOff>114300</xdr:rowOff>
    </xdr:to>
    <xdr:sp macro="" textlink="">
      <xdr:nvSpPr>
        <xdr:cNvPr id="96" name="AutoShape 9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C650C2-3A49-4D89-9FDA-049173F841F2}"/>
            </a:ext>
          </a:extLst>
        </xdr:cNvPr>
        <xdr:cNvSpPr>
          <a:spLocks noChangeAspect="1" noChangeArrowheads="1"/>
        </xdr:cNvSpPr>
      </xdr:nvSpPr>
      <xdr:spPr bwMode="auto">
        <a:xfrm>
          <a:off x="7524750" y="77152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31</xdr:row>
      <xdr:rowOff>114300</xdr:rowOff>
    </xdr:to>
    <xdr:sp macro="" textlink="">
      <xdr:nvSpPr>
        <xdr:cNvPr id="97" name="AutoShape 9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1477A9-F2E5-4216-B840-FC9C6AA2DA3A}"/>
            </a:ext>
          </a:extLst>
        </xdr:cNvPr>
        <xdr:cNvSpPr>
          <a:spLocks noChangeAspect="1" noChangeArrowheads="1"/>
        </xdr:cNvSpPr>
      </xdr:nvSpPr>
      <xdr:spPr bwMode="auto">
        <a:xfrm>
          <a:off x="7524750" y="78676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31</xdr:row>
      <xdr:rowOff>114300</xdr:rowOff>
    </xdr:to>
    <xdr:sp macro="" textlink="">
      <xdr:nvSpPr>
        <xdr:cNvPr id="98" name="AutoShape 9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56A2F09-1F37-46D2-9DC0-A523FEF33BB8}"/>
            </a:ext>
          </a:extLst>
        </xdr:cNvPr>
        <xdr:cNvSpPr>
          <a:spLocks noChangeAspect="1" noChangeArrowheads="1"/>
        </xdr:cNvSpPr>
      </xdr:nvSpPr>
      <xdr:spPr bwMode="auto">
        <a:xfrm>
          <a:off x="7524750" y="78676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31</xdr:row>
      <xdr:rowOff>114300</xdr:rowOff>
    </xdr:to>
    <xdr:sp macro="" textlink="">
      <xdr:nvSpPr>
        <xdr:cNvPr id="99" name="AutoShape 9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215469-6AB9-4B30-9B3B-EBD6C2FA9877}"/>
            </a:ext>
          </a:extLst>
        </xdr:cNvPr>
        <xdr:cNvSpPr>
          <a:spLocks noChangeAspect="1" noChangeArrowheads="1"/>
        </xdr:cNvSpPr>
      </xdr:nvSpPr>
      <xdr:spPr bwMode="auto">
        <a:xfrm>
          <a:off x="7524750" y="78676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25</xdr:row>
      <xdr:rowOff>0</xdr:rowOff>
    </xdr:from>
    <xdr:to>
      <xdr:col>12</xdr:col>
      <xdr:colOff>304800</xdr:colOff>
      <xdr:row>31</xdr:row>
      <xdr:rowOff>114300</xdr:rowOff>
    </xdr:to>
    <xdr:sp macro="" textlink="">
      <xdr:nvSpPr>
        <xdr:cNvPr id="100" name="AutoShape 9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2AE464D-AA84-44B7-9655-E13914A6CA6A}"/>
            </a:ext>
          </a:extLst>
        </xdr:cNvPr>
        <xdr:cNvSpPr>
          <a:spLocks noChangeAspect="1" noChangeArrowheads="1"/>
        </xdr:cNvSpPr>
      </xdr:nvSpPr>
      <xdr:spPr bwMode="auto">
        <a:xfrm>
          <a:off x="7524750" y="78676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30</xdr:row>
      <xdr:rowOff>57150</xdr:rowOff>
    </xdr:to>
    <xdr:sp macro="" textlink="">
      <xdr:nvSpPr>
        <xdr:cNvPr id="101" name="AutoShape 10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974129-D6B5-41EF-8689-D33F8F0E621D}"/>
            </a:ext>
          </a:extLst>
        </xdr:cNvPr>
        <xdr:cNvSpPr>
          <a:spLocks noChangeAspect="1" noChangeArrowheads="1"/>
        </xdr:cNvSpPr>
      </xdr:nvSpPr>
      <xdr:spPr bwMode="auto">
        <a:xfrm>
          <a:off x="7524750" y="8743950"/>
          <a:ext cx="304800" cy="666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30</xdr:row>
      <xdr:rowOff>57150</xdr:rowOff>
    </xdr:to>
    <xdr:sp macro="" textlink="">
      <xdr:nvSpPr>
        <xdr:cNvPr id="102" name="AutoShape 10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0D982D-16BC-4D66-A5E4-537A30BA2FF4}"/>
            </a:ext>
          </a:extLst>
        </xdr:cNvPr>
        <xdr:cNvSpPr>
          <a:spLocks noChangeAspect="1" noChangeArrowheads="1"/>
        </xdr:cNvSpPr>
      </xdr:nvSpPr>
      <xdr:spPr bwMode="auto">
        <a:xfrm>
          <a:off x="7524750" y="8743950"/>
          <a:ext cx="304800" cy="666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30</xdr:row>
      <xdr:rowOff>57150</xdr:rowOff>
    </xdr:to>
    <xdr:sp macro="" textlink="">
      <xdr:nvSpPr>
        <xdr:cNvPr id="103" name="AutoShape 10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7F2D76-3E80-47BF-9057-1D3B2E34FC87}"/>
            </a:ext>
          </a:extLst>
        </xdr:cNvPr>
        <xdr:cNvSpPr>
          <a:spLocks noChangeAspect="1" noChangeArrowheads="1"/>
        </xdr:cNvSpPr>
      </xdr:nvSpPr>
      <xdr:spPr bwMode="auto">
        <a:xfrm>
          <a:off x="7524750" y="8743950"/>
          <a:ext cx="304800" cy="666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26</xdr:row>
      <xdr:rowOff>0</xdr:rowOff>
    </xdr:from>
    <xdr:to>
      <xdr:col>12</xdr:col>
      <xdr:colOff>304800</xdr:colOff>
      <xdr:row>30</xdr:row>
      <xdr:rowOff>57150</xdr:rowOff>
    </xdr:to>
    <xdr:sp macro="" textlink="">
      <xdr:nvSpPr>
        <xdr:cNvPr id="104" name="AutoShape 10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3D1E4AD-D9E5-4636-9456-0BED21BA0377}"/>
            </a:ext>
          </a:extLst>
        </xdr:cNvPr>
        <xdr:cNvSpPr>
          <a:spLocks noChangeAspect="1" noChangeArrowheads="1"/>
        </xdr:cNvSpPr>
      </xdr:nvSpPr>
      <xdr:spPr bwMode="auto">
        <a:xfrm>
          <a:off x="7524750" y="8743950"/>
          <a:ext cx="304800" cy="666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105" name="AutoShape 10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C8FB96-AA6D-43E3-BABE-B24E8E4A6257}"/>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106" name="AutoShape 10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7720C79-B4B7-4BB5-8036-C334D1324888}"/>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107" name="AutoShape 10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A4727EE-6A2C-45C7-B8E7-739E11982305}"/>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108" name="AutoShape 10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26EA43-0199-4CB0-9579-2E45F42E9B30}"/>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27</xdr:row>
      <xdr:rowOff>0</xdr:rowOff>
    </xdr:from>
    <xdr:to>
      <xdr:col>8</xdr:col>
      <xdr:colOff>304800</xdr:colOff>
      <xdr:row>33</xdr:row>
      <xdr:rowOff>114300</xdr:rowOff>
    </xdr:to>
    <xdr:sp macro="" textlink="">
      <xdr:nvSpPr>
        <xdr:cNvPr id="109" name="AutoShape 1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A61D5F9-E74F-44BE-83CE-6483DCF2745E}"/>
            </a:ext>
          </a:extLst>
        </xdr:cNvPr>
        <xdr:cNvSpPr>
          <a:spLocks noChangeAspect="1" noChangeArrowheads="1"/>
        </xdr:cNvSpPr>
      </xdr:nvSpPr>
      <xdr:spPr bwMode="auto">
        <a:xfrm>
          <a:off x="52006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110" name="AutoShape 10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A63346-68E7-48F6-BF5E-E0B6B6FBAA94}"/>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33</xdr:row>
      <xdr:rowOff>114300</xdr:rowOff>
    </xdr:to>
    <xdr:sp macro="" textlink="">
      <xdr:nvSpPr>
        <xdr:cNvPr id="111" name="AutoShape 11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42B80A7-B825-4263-84D5-832A4F2C7549}"/>
            </a:ext>
          </a:extLst>
        </xdr:cNvPr>
        <xdr:cNvSpPr>
          <a:spLocks noChangeAspect="1" noChangeArrowheads="1"/>
        </xdr:cNvSpPr>
      </xdr:nvSpPr>
      <xdr:spPr bwMode="auto">
        <a:xfrm>
          <a:off x="56959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112" name="AutoShape 1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1940AC-DF0C-4AA3-A4AB-921B22508FFD}"/>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113" name="AutoShape 11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95C5F79-5CB2-440C-B945-CC6381D8CEBF}"/>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114" name="AutoShape 11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980B140-B8A8-4A00-A3B0-654AFDC875DC}"/>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115" name="AutoShape 11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BA44938-DF07-4372-B374-883AE3AAE37F}"/>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116" name="AutoShape 11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A21250D-0FAA-4C96-A13B-A1215B399054}"/>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117" name="AutoShape 11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BBFA7DB-107D-4858-AF51-738EBA673F25}"/>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33</xdr:row>
      <xdr:rowOff>19050</xdr:rowOff>
    </xdr:to>
    <xdr:sp macro="" textlink="">
      <xdr:nvSpPr>
        <xdr:cNvPr id="118" name="AutoShape 11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789749E-449D-4F5F-8A71-430BBED7101D}"/>
            </a:ext>
          </a:extLst>
        </xdr:cNvPr>
        <xdr:cNvSpPr>
          <a:spLocks noChangeAspect="1" noChangeArrowheads="1"/>
        </xdr:cNvSpPr>
      </xdr:nvSpPr>
      <xdr:spPr bwMode="auto">
        <a:xfrm>
          <a:off x="66865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119" name="AutoShape 11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B23E56-D89F-4013-8B8F-CB205B27C7D1}"/>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33</xdr:row>
      <xdr:rowOff>19050</xdr:rowOff>
    </xdr:to>
    <xdr:sp macro="" textlink="">
      <xdr:nvSpPr>
        <xdr:cNvPr id="120" name="AutoShape 11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B215985-C8E9-46DA-B55B-09C3C528C540}"/>
            </a:ext>
          </a:extLst>
        </xdr:cNvPr>
        <xdr:cNvSpPr>
          <a:spLocks noChangeAspect="1" noChangeArrowheads="1"/>
        </xdr:cNvSpPr>
      </xdr:nvSpPr>
      <xdr:spPr bwMode="auto">
        <a:xfrm>
          <a:off x="66865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121" name="AutoShape 12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AC292E8-D586-49AB-8354-4A5BBDD10FB2}"/>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33</xdr:row>
      <xdr:rowOff>19050</xdr:rowOff>
    </xdr:to>
    <xdr:sp macro="" textlink="">
      <xdr:nvSpPr>
        <xdr:cNvPr id="122" name="AutoShape 12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1B94857-8D0D-4116-9E6A-621F36A14EE6}"/>
            </a:ext>
          </a:extLst>
        </xdr:cNvPr>
        <xdr:cNvSpPr>
          <a:spLocks noChangeAspect="1" noChangeArrowheads="1"/>
        </xdr:cNvSpPr>
      </xdr:nvSpPr>
      <xdr:spPr bwMode="auto">
        <a:xfrm>
          <a:off x="66865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123" name="AutoShape 12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9F8F83-E42A-4B50-B8AD-F6BE4E783E54}"/>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33</xdr:row>
      <xdr:rowOff>19050</xdr:rowOff>
    </xdr:to>
    <xdr:sp macro="" textlink="">
      <xdr:nvSpPr>
        <xdr:cNvPr id="124" name="AutoShape 1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5934405-E242-406E-9F65-DE35780EFE36}"/>
            </a:ext>
          </a:extLst>
        </xdr:cNvPr>
        <xdr:cNvSpPr>
          <a:spLocks noChangeAspect="1" noChangeArrowheads="1"/>
        </xdr:cNvSpPr>
      </xdr:nvSpPr>
      <xdr:spPr bwMode="auto">
        <a:xfrm>
          <a:off x="66865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125" name="AutoShape 12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48127D-4BCC-4C2E-80C2-6B25BB5D004F}"/>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28</xdr:row>
      <xdr:rowOff>0</xdr:rowOff>
    </xdr:from>
    <xdr:to>
      <xdr:col>11</xdr:col>
      <xdr:colOff>304800</xdr:colOff>
      <xdr:row>33</xdr:row>
      <xdr:rowOff>19050</xdr:rowOff>
    </xdr:to>
    <xdr:sp macro="" textlink="">
      <xdr:nvSpPr>
        <xdr:cNvPr id="126" name="AutoShape 12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234CE2F6-87E5-44EB-B7CB-A34044E35DCA}"/>
            </a:ext>
          </a:extLst>
        </xdr:cNvPr>
        <xdr:cNvSpPr>
          <a:spLocks noChangeAspect="1" noChangeArrowheads="1"/>
        </xdr:cNvSpPr>
      </xdr:nvSpPr>
      <xdr:spPr bwMode="auto">
        <a:xfrm>
          <a:off x="66865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127" name="AutoShape 12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66A3003-71FF-4716-8390-1609B5963560}"/>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28</xdr:row>
      <xdr:rowOff>0</xdr:rowOff>
    </xdr:from>
    <xdr:to>
      <xdr:col>8</xdr:col>
      <xdr:colOff>304800</xdr:colOff>
      <xdr:row>33</xdr:row>
      <xdr:rowOff>19050</xdr:rowOff>
    </xdr:to>
    <xdr:sp macro="" textlink="">
      <xdr:nvSpPr>
        <xdr:cNvPr id="128" name="AutoShape 127"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C6A431C-BB31-41AB-A6A0-1D40EA5290FC}"/>
            </a:ext>
          </a:extLst>
        </xdr:cNvPr>
        <xdr:cNvSpPr>
          <a:spLocks noChangeAspect="1" noChangeArrowheads="1"/>
        </xdr:cNvSpPr>
      </xdr:nvSpPr>
      <xdr:spPr bwMode="auto">
        <a:xfrm>
          <a:off x="52006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31</xdr:row>
      <xdr:rowOff>106680</xdr:rowOff>
    </xdr:to>
    <xdr:sp macro="" textlink="">
      <xdr:nvSpPr>
        <xdr:cNvPr id="129" name="AutoShape 12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EE9B22D-7E57-47C2-9BF8-AEEDDBA6B477}"/>
            </a:ext>
          </a:extLst>
        </xdr:cNvPr>
        <xdr:cNvSpPr>
          <a:spLocks noChangeAspect="1" noChangeArrowheads="1"/>
        </xdr:cNvSpPr>
      </xdr:nvSpPr>
      <xdr:spPr bwMode="auto">
        <a:xfrm>
          <a:off x="7524750" y="9925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28</xdr:row>
      <xdr:rowOff>0</xdr:rowOff>
    </xdr:from>
    <xdr:to>
      <xdr:col>9</xdr:col>
      <xdr:colOff>304800</xdr:colOff>
      <xdr:row>33</xdr:row>
      <xdr:rowOff>19050</xdr:rowOff>
    </xdr:to>
    <xdr:sp macro="" textlink="">
      <xdr:nvSpPr>
        <xdr:cNvPr id="130" name="AutoShape 129"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63DF23F-182E-4566-927A-F7DBDAC1A6DD}"/>
            </a:ext>
          </a:extLst>
        </xdr:cNvPr>
        <xdr:cNvSpPr>
          <a:spLocks noChangeAspect="1" noChangeArrowheads="1"/>
        </xdr:cNvSpPr>
      </xdr:nvSpPr>
      <xdr:spPr bwMode="auto">
        <a:xfrm>
          <a:off x="56959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31</xdr:row>
      <xdr:rowOff>106680</xdr:rowOff>
    </xdr:to>
    <xdr:sp macro="" textlink="">
      <xdr:nvSpPr>
        <xdr:cNvPr id="131" name="AutoShape 13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1FA4D7-0E1A-4C0F-AD4C-17ABBB75CCA5}"/>
            </a:ext>
          </a:extLst>
        </xdr:cNvPr>
        <xdr:cNvSpPr>
          <a:spLocks noChangeAspect="1" noChangeArrowheads="1"/>
        </xdr:cNvSpPr>
      </xdr:nvSpPr>
      <xdr:spPr bwMode="auto">
        <a:xfrm>
          <a:off x="7524750" y="9925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31</xdr:row>
      <xdr:rowOff>106680</xdr:rowOff>
    </xdr:to>
    <xdr:sp macro="" textlink="">
      <xdr:nvSpPr>
        <xdr:cNvPr id="132" name="AutoShape 13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B8644F-BEEF-4F94-B97C-489C3D55EB6C}"/>
            </a:ext>
          </a:extLst>
        </xdr:cNvPr>
        <xdr:cNvSpPr>
          <a:spLocks noChangeAspect="1" noChangeArrowheads="1"/>
        </xdr:cNvSpPr>
      </xdr:nvSpPr>
      <xdr:spPr bwMode="auto">
        <a:xfrm>
          <a:off x="7524750" y="9925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31</xdr:row>
      <xdr:rowOff>106680</xdr:rowOff>
    </xdr:to>
    <xdr:sp macro="" textlink="">
      <xdr:nvSpPr>
        <xdr:cNvPr id="133" name="AutoShape 13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F912EA-960C-494B-B4C6-83FDB877981B}"/>
            </a:ext>
          </a:extLst>
        </xdr:cNvPr>
        <xdr:cNvSpPr>
          <a:spLocks noChangeAspect="1" noChangeArrowheads="1"/>
        </xdr:cNvSpPr>
      </xdr:nvSpPr>
      <xdr:spPr bwMode="auto">
        <a:xfrm>
          <a:off x="7524750" y="9925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35</xdr:row>
      <xdr:rowOff>0</xdr:rowOff>
    </xdr:to>
    <xdr:sp macro="" textlink="">
      <xdr:nvSpPr>
        <xdr:cNvPr id="134" name="AutoShape 13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CD82FB-F2CB-4A5F-BBBA-B06A6F53FBF3}"/>
            </a:ext>
          </a:extLst>
        </xdr:cNvPr>
        <xdr:cNvSpPr>
          <a:spLocks noChangeAspect="1" noChangeArrowheads="1"/>
        </xdr:cNvSpPr>
      </xdr:nvSpPr>
      <xdr:spPr bwMode="auto">
        <a:xfrm>
          <a:off x="7524750" y="10191750"/>
          <a:ext cx="304800" cy="762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35</xdr:row>
      <xdr:rowOff>0</xdr:rowOff>
    </xdr:to>
    <xdr:sp macro="" textlink="">
      <xdr:nvSpPr>
        <xdr:cNvPr id="135" name="AutoShape 13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14FD77A-0B14-472A-9CA4-E518B0952201}"/>
            </a:ext>
          </a:extLst>
        </xdr:cNvPr>
        <xdr:cNvSpPr>
          <a:spLocks noChangeAspect="1" noChangeArrowheads="1"/>
        </xdr:cNvSpPr>
      </xdr:nvSpPr>
      <xdr:spPr bwMode="auto">
        <a:xfrm>
          <a:off x="7524750" y="10191750"/>
          <a:ext cx="304800" cy="762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35</xdr:row>
      <xdr:rowOff>0</xdr:rowOff>
    </xdr:to>
    <xdr:sp macro="" textlink="">
      <xdr:nvSpPr>
        <xdr:cNvPr id="136" name="AutoShape 13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069D1F9-464E-4950-9B6C-DE7A5834195A}"/>
            </a:ext>
          </a:extLst>
        </xdr:cNvPr>
        <xdr:cNvSpPr>
          <a:spLocks noChangeAspect="1" noChangeArrowheads="1"/>
        </xdr:cNvSpPr>
      </xdr:nvSpPr>
      <xdr:spPr bwMode="auto">
        <a:xfrm>
          <a:off x="7524750" y="10191750"/>
          <a:ext cx="304800" cy="762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30</xdr:row>
      <xdr:rowOff>0</xdr:rowOff>
    </xdr:from>
    <xdr:to>
      <xdr:col>12</xdr:col>
      <xdr:colOff>304800</xdr:colOff>
      <xdr:row>35</xdr:row>
      <xdr:rowOff>0</xdr:rowOff>
    </xdr:to>
    <xdr:sp macro="" textlink="">
      <xdr:nvSpPr>
        <xdr:cNvPr id="137" name="AutoShape 13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6F22366-F46B-4027-B0E4-42FECD6330B0}"/>
            </a:ext>
          </a:extLst>
        </xdr:cNvPr>
        <xdr:cNvSpPr>
          <a:spLocks noChangeAspect="1" noChangeArrowheads="1"/>
        </xdr:cNvSpPr>
      </xdr:nvSpPr>
      <xdr:spPr bwMode="auto">
        <a:xfrm>
          <a:off x="7524750" y="10191750"/>
          <a:ext cx="304800" cy="762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33</xdr:row>
      <xdr:rowOff>129540</xdr:rowOff>
    </xdr:to>
    <xdr:sp macro="" textlink="">
      <xdr:nvSpPr>
        <xdr:cNvPr id="138" name="AutoShape 13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E9D312E-ABF9-4D75-92B2-DD829FEBC4A9}"/>
            </a:ext>
          </a:extLst>
        </xdr:cNvPr>
        <xdr:cNvSpPr>
          <a:spLocks noChangeAspect="1" noChangeArrowheads="1"/>
        </xdr:cNvSpPr>
      </xdr:nvSpPr>
      <xdr:spPr bwMode="auto">
        <a:xfrm>
          <a:off x="7524750" y="10668000"/>
          <a:ext cx="304800" cy="434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33</xdr:row>
      <xdr:rowOff>129540</xdr:rowOff>
    </xdr:to>
    <xdr:sp macro="" textlink="">
      <xdr:nvSpPr>
        <xdr:cNvPr id="139" name="AutoShape 13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F444F2D-3605-4BAF-B5B1-AD1FA756D394}"/>
            </a:ext>
          </a:extLst>
        </xdr:cNvPr>
        <xdr:cNvSpPr>
          <a:spLocks noChangeAspect="1" noChangeArrowheads="1"/>
        </xdr:cNvSpPr>
      </xdr:nvSpPr>
      <xdr:spPr bwMode="auto">
        <a:xfrm>
          <a:off x="7524750" y="10668000"/>
          <a:ext cx="304800" cy="434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33</xdr:row>
      <xdr:rowOff>129540</xdr:rowOff>
    </xdr:to>
    <xdr:sp macro="" textlink="">
      <xdr:nvSpPr>
        <xdr:cNvPr id="140" name="AutoShape 13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D9B095D-1303-4A03-998F-6E6D3B41AE9C}"/>
            </a:ext>
          </a:extLst>
        </xdr:cNvPr>
        <xdr:cNvSpPr>
          <a:spLocks noChangeAspect="1" noChangeArrowheads="1"/>
        </xdr:cNvSpPr>
      </xdr:nvSpPr>
      <xdr:spPr bwMode="auto">
        <a:xfrm>
          <a:off x="7524750" y="10668000"/>
          <a:ext cx="304800" cy="434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304800</xdr:colOff>
      <xdr:row>33</xdr:row>
      <xdr:rowOff>129540</xdr:rowOff>
    </xdr:to>
    <xdr:sp macro="" textlink="">
      <xdr:nvSpPr>
        <xdr:cNvPr id="141" name="AutoShape 14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7A62BA4-8E80-4B69-9E37-BC434C3EBED0}"/>
            </a:ext>
          </a:extLst>
        </xdr:cNvPr>
        <xdr:cNvSpPr>
          <a:spLocks noChangeAspect="1" noChangeArrowheads="1"/>
        </xdr:cNvSpPr>
      </xdr:nvSpPr>
      <xdr:spPr bwMode="auto">
        <a:xfrm>
          <a:off x="7524750" y="10668000"/>
          <a:ext cx="304800" cy="434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37</xdr:row>
      <xdr:rowOff>38100</xdr:rowOff>
    </xdr:to>
    <xdr:sp macro="" textlink="">
      <xdr:nvSpPr>
        <xdr:cNvPr id="142" name="AutoShape 14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657434-DC5D-46D1-BA76-E0C29BB52939}"/>
            </a:ext>
          </a:extLst>
        </xdr:cNvPr>
        <xdr:cNvSpPr>
          <a:spLocks noChangeAspect="1" noChangeArrowheads="1"/>
        </xdr:cNvSpPr>
      </xdr:nvSpPr>
      <xdr:spPr bwMode="auto">
        <a:xfrm>
          <a:off x="7524750" y="10953750"/>
          <a:ext cx="304800" cy="800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37</xdr:row>
      <xdr:rowOff>38100</xdr:rowOff>
    </xdr:to>
    <xdr:sp macro="" textlink="">
      <xdr:nvSpPr>
        <xdr:cNvPr id="143" name="AutoShape 14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BA1900A-2C82-4784-ABDC-B041953230A0}"/>
            </a:ext>
          </a:extLst>
        </xdr:cNvPr>
        <xdr:cNvSpPr>
          <a:spLocks noChangeAspect="1" noChangeArrowheads="1"/>
        </xdr:cNvSpPr>
      </xdr:nvSpPr>
      <xdr:spPr bwMode="auto">
        <a:xfrm>
          <a:off x="7524750" y="10953750"/>
          <a:ext cx="304800" cy="800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37</xdr:row>
      <xdr:rowOff>38100</xdr:rowOff>
    </xdr:to>
    <xdr:sp macro="" textlink="">
      <xdr:nvSpPr>
        <xdr:cNvPr id="144" name="AutoShape 14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12CFAD-1AD5-4E32-8F39-DB45B8268D40}"/>
            </a:ext>
          </a:extLst>
        </xdr:cNvPr>
        <xdr:cNvSpPr>
          <a:spLocks noChangeAspect="1" noChangeArrowheads="1"/>
        </xdr:cNvSpPr>
      </xdr:nvSpPr>
      <xdr:spPr bwMode="auto">
        <a:xfrm>
          <a:off x="7524750" y="10953750"/>
          <a:ext cx="304800" cy="800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32</xdr:row>
      <xdr:rowOff>0</xdr:rowOff>
    </xdr:from>
    <xdr:to>
      <xdr:col>12</xdr:col>
      <xdr:colOff>304800</xdr:colOff>
      <xdr:row>37</xdr:row>
      <xdr:rowOff>38100</xdr:rowOff>
    </xdr:to>
    <xdr:sp macro="" textlink="">
      <xdr:nvSpPr>
        <xdr:cNvPr id="145" name="AutoShape 14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72DFB7-B8BE-4AC1-A950-F95281D2A218}"/>
            </a:ext>
          </a:extLst>
        </xdr:cNvPr>
        <xdr:cNvSpPr>
          <a:spLocks noChangeAspect="1" noChangeArrowheads="1"/>
        </xdr:cNvSpPr>
      </xdr:nvSpPr>
      <xdr:spPr bwMode="auto">
        <a:xfrm>
          <a:off x="7524750" y="10953750"/>
          <a:ext cx="304800" cy="800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39</xdr:row>
      <xdr:rowOff>0</xdr:rowOff>
    </xdr:to>
    <xdr:sp macro="" textlink="">
      <xdr:nvSpPr>
        <xdr:cNvPr id="146" name="AutoShape 14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51B581-F6DE-4236-BDC8-6F582670E5DB}"/>
            </a:ext>
          </a:extLst>
        </xdr:cNvPr>
        <xdr:cNvSpPr>
          <a:spLocks noChangeAspect="1" noChangeArrowheads="1"/>
        </xdr:cNvSpPr>
      </xdr:nvSpPr>
      <xdr:spPr bwMode="auto">
        <a:xfrm>
          <a:off x="7524750" y="11106150"/>
          <a:ext cx="304800"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39</xdr:row>
      <xdr:rowOff>0</xdr:rowOff>
    </xdr:to>
    <xdr:sp macro="" textlink="">
      <xdr:nvSpPr>
        <xdr:cNvPr id="147" name="AutoShape 14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7A796FF-E337-4C3C-A48E-87A329706DBF}"/>
            </a:ext>
          </a:extLst>
        </xdr:cNvPr>
        <xdr:cNvSpPr>
          <a:spLocks noChangeAspect="1" noChangeArrowheads="1"/>
        </xdr:cNvSpPr>
      </xdr:nvSpPr>
      <xdr:spPr bwMode="auto">
        <a:xfrm>
          <a:off x="7524750" y="11106150"/>
          <a:ext cx="304800"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39</xdr:row>
      <xdr:rowOff>0</xdr:rowOff>
    </xdr:to>
    <xdr:sp macro="" textlink="">
      <xdr:nvSpPr>
        <xdr:cNvPr id="148" name="AutoShape 14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0E3B05-5FF0-4185-AF23-1041F8E96138}"/>
            </a:ext>
          </a:extLst>
        </xdr:cNvPr>
        <xdr:cNvSpPr>
          <a:spLocks noChangeAspect="1" noChangeArrowheads="1"/>
        </xdr:cNvSpPr>
      </xdr:nvSpPr>
      <xdr:spPr bwMode="auto">
        <a:xfrm>
          <a:off x="7524750" y="11106150"/>
          <a:ext cx="304800"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33</xdr:row>
      <xdr:rowOff>0</xdr:rowOff>
    </xdr:from>
    <xdr:to>
      <xdr:col>12</xdr:col>
      <xdr:colOff>304800</xdr:colOff>
      <xdr:row>39</xdr:row>
      <xdr:rowOff>0</xdr:rowOff>
    </xdr:to>
    <xdr:sp macro="" textlink="">
      <xdr:nvSpPr>
        <xdr:cNvPr id="149" name="AutoShape 14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4E8B6FA-336B-4579-AD54-6FBCA511818C}"/>
            </a:ext>
          </a:extLst>
        </xdr:cNvPr>
        <xdr:cNvSpPr>
          <a:spLocks noChangeAspect="1" noChangeArrowheads="1"/>
        </xdr:cNvSpPr>
      </xdr:nvSpPr>
      <xdr:spPr bwMode="auto">
        <a:xfrm>
          <a:off x="7524750" y="11106150"/>
          <a:ext cx="304800"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36</xdr:row>
      <xdr:rowOff>106680</xdr:rowOff>
    </xdr:to>
    <xdr:sp macro="" textlink="">
      <xdr:nvSpPr>
        <xdr:cNvPr id="150" name="AutoShape 14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8B34FC4-AC7B-4A31-B5B0-5145F9A89117}"/>
            </a:ext>
          </a:extLst>
        </xdr:cNvPr>
        <xdr:cNvSpPr>
          <a:spLocks noChangeAspect="1" noChangeArrowheads="1"/>
        </xdr:cNvSpPr>
      </xdr:nvSpPr>
      <xdr:spPr bwMode="auto">
        <a:xfrm>
          <a:off x="7524750" y="117538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36</xdr:row>
      <xdr:rowOff>106680</xdr:rowOff>
    </xdr:to>
    <xdr:sp macro="" textlink="">
      <xdr:nvSpPr>
        <xdr:cNvPr id="151" name="AutoShape 15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DA0AB0-E91B-4BE2-9F8D-E75F59C9FB10}"/>
            </a:ext>
          </a:extLst>
        </xdr:cNvPr>
        <xdr:cNvSpPr>
          <a:spLocks noChangeAspect="1" noChangeArrowheads="1"/>
        </xdr:cNvSpPr>
      </xdr:nvSpPr>
      <xdr:spPr bwMode="auto">
        <a:xfrm>
          <a:off x="7524750" y="117538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36</xdr:row>
      <xdr:rowOff>106680</xdr:rowOff>
    </xdr:to>
    <xdr:sp macro="" textlink="">
      <xdr:nvSpPr>
        <xdr:cNvPr id="152" name="AutoShape 15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E96A0AB-5F68-496C-A6EC-C670B30A2BEF}"/>
            </a:ext>
          </a:extLst>
        </xdr:cNvPr>
        <xdr:cNvSpPr>
          <a:spLocks noChangeAspect="1" noChangeArrowheads="1"/>
        </xdr:cNvSpPr>
      </xdr:nvSpPr>
      <xdr:spPr bwMode="auto">
        <a:xfrm>
          <a:off x="7524750" y="117538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36</xdr:row>
      <xdr:rowOff>106680</xdr:rowOff>
    </xdr:to>
    <xdr:sp macro="" textlink="">
      <xdr:nvSpPr>
        <xdr:cNvPr id="153" name="AutoShape 15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A89A66-B4B2-4B23-AAC2-F6E5ADA03A9D}"/>
            </a:ext>
          </a:extLst>
        </xdr:cNvPr>
        <xdr:cNvSpPr>
          <a:spLocks noChangeAspect="1" noChangeArrowheads="1"/>
        </xdr:cNvSpPr>
      </xdr:nvSpPr>
      <xdr:spPr bwMode="auto">
        <a:xfrm>
          <a:off x="7524750" y="117538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36</xdr:row>
      <xdr:rowOff>106680</xdr:rowOff>
    </xdr:to>
    <xdr:sp macro="" textlink="">
      <xdr:nvSpPr>
        <xdr:cNvPr id="154" name="AutoShape 15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AE7C558-CDCC-4292-8C79-A684C84D0F0B}"/>
            </a:ext>
          </a:extLst>
        </xdr:cNvPr>
        <xdr:cNvSpPr>
          <a:spLocks noChangeAspect="1" noChangeArrowheads="1"/>
        </xdr:cNvSpPr>
      </xdr:nvSpPr>
      <xdr:spPr bwMode="auto">
        <a:xfrm>
          <a:off x="7524750" y="117538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36</xdr:row>
      <xdr:rowOff>106680</xdr:rowOff>
    </xdr:to>
    <xdr:sp macro="" textlink="">
      <xdr:nvSpPr>
        <xdr:cNvPr id="155" name="AutoShape 15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ADDAC57-ED26-4CA3-8621-F5D2DE372040}"/>
            </a:ext>
          </a:extLst>
        </xdr:cNvPr>
        <xdr:cNvSpPr>
          <a:spLocks noChangeAspect="1" noChangeArrowheads="1"/>
        </xdr:cNvSpPr>
      </xdr:nvSpPr>
      <xdr:spPr bwMode="auto">
        <a:xfrm>
          <a:off x="7524750" y="117538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36</xdr:row>
      <xdr:rowOff>106680</xdr:rowOff>
    </xdr:to>
    <xdr:sp macro="" textlink="">
      <xdr:nvSpPr>
        <xdr:cNvPr id="156" name="AutoShape 15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51864C-5ED4-4086-A676-B639AD03DE20}"/>
            </a:ext>
          </a:extLst>
        </xdr:cNvPr>
        <xdr:cNvSpPr>
          <a:spLocks noChangeAspect="1" noChangeArrowheads="1"/>
        </xdr:cNvSpPr>
      </xdr:nvSpPr>
      <xdr:spPr bwMode="auto">
        <a:xfrm>
          <a:off x="7524750" y="117538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34</xdr:row>
      <xdr:rowOff>0</xdr:rowOff>
    </xdr:from>
    <xdr:to>
      <xdr:col>12</xdr:col>
      <xdr:colOff>304800</xdr:colOff>
      <xdr:row>36</xdr:row>
      <xdr:rowOff>106680</xdr:rowOff>
    </xdr:to>
    <xdr:sp macro="" textlink="">
      <xdr:nvSpPr>
        <xdr:cNvPr id="157" name="AutoShape 15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D86EA0-EBEF-4F8B-A1CC-6C6703A45C29}"/>
            </a:ext>
          </a:extLst>
        </xdr:cNvPr>
        <xdr:cNvSpPr>
          <a:spLocks noChangeAspect="1" noChangeArrowheads="1"/>
        </xdr:cNvSpPr>
      </xdr:nvSpPr>
      <xdr:spPr bwMode="auto">
        <a:xfrm>
          <a:off x="7524750" y="117538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37</xdr:row>
      <xdr:rowOff>114300</xdr:rowOff>
    </xdr:to>
    <xdr:sp macro="" textlink="">
      <xdr:nvSpPr>
        <xdr:cNvPr id="158" name="AutoShape 15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6025CB-EA44-432A-A321-E3A44A5CE800}"/>
            </a:ext>
          </a:extLst>
        </xdr:cNvPr>
        <xdr:cNvSpPr>
          <a:spLocks noChangeAspect="1" noChangeArrowheads="1"/>
        </xdr:cNvSpPr>
      </xdr:nvSpPr>
      <xdr:spPr bwMode="auto">
        <a:xfrm>
          <a:off x="7524750" y="1202055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37</xdr:row>
      <xdr:rowOff>114300</xdr:rowOff>
    </xdr:to>
    <xdr:sp macro="" textlink="">
      <xdr:nvSpPr>
        <xdr:cNvPr id="159" name="AutoShape 15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664CD8-5D66-421C-BE9D-9F6AE78B928F}"/>
            </a:ext>
          </a:extLst>
        </xdr:cNvPr>
        <xdr:cNvSpPr>
          <a:spLocks noChangeAspect="1" noChangeArrowheads="1"/>
        </xdr:cNvSpPr>
      </xdr:nvSpPr>
      <xdr:spPr bwMode="auto">
        <a:xfrm>
          <a:off x="7524750" y="1202055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37</xdr:row>
      <xdr:rowOff>114300</xdr:rowOff>
    </xdr:to>
    <xdr:sp macro="" textlink="">
      <xdr:nvSpPr>
        <xdr:cNvPr id="160" name="AutoShape 15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5B1F801-F8F1-4FBD-8D0E-096495C4A079}"/>
            </a:ext>
          </a:extLst>
        </xdr:cNvPr>
        <xdr:cNvSpPr>
          <a:spLocks noChangeAspect="1" noChangeArrowheads="1"/>
        </xdr:cNvSpPr>
      </xdr:nvSpPr>
      <xdr:spPr bwMode="auto">
        <a:xfrm>
          <a:off x="7524750" y="1202055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35</xdr:row>
      <xdr:rowOff>0</xdr:rowOff>
    </xdr:from>
    <xdr:to>
      <xdr:col>12</xdr:col>
      <xdr:colOff>304800</xdr:colOff>
      <xdr:row>37</xdr:row>
      <xdr:rowOff>114300</xdr:rowOff>
    </xdr:to>
    <xdr:sp macro="" textlink="">
      <xdr:nvSpPr>
        <xdr:cNvPr id="161" name="AutoShape 16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6881A11-D1A9-44E3-93EE-6A1232467B86}"/>
            </a:ext>
          </a:extLst>
        </xdr:cNvPr>
        <xdr:cNvSpPr>
          <a:spLocks noChangeAspect="1" noChangeArrowheads="1"/>
        </xdr:cNvSpPr>
      </xdr:nvSpPr>
      <xdr:spPr bwMode="auto">
        <a:xfrm>
          <a:off x="7524750" y="1202055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38</xdr:row>
      <xdr:rowOff>106680</xdr:rowOff>
    </xdr:to>
    <xdr:sp macro="" textlink="">
      <xdr:nvSpPr>
        <xdr:cNvPr id="162" name="AutoShape 16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B071EAF-BB3E-49FB-BFF3-A9EE16AB7805}"/>
            </a:ext>
          </a:extLst>
        </xdr:cNvPr>
        <xdr:cNvSpPr>
          <a:spLocks noChangeAspect="1" noChangeArrowheads="1"/>
        </xdr:cNvSpPr>
      </xdr:nvSpPr>
      <xdr:spPr bwMode="auto">
        <a:xfrm>
          <a:off x="7524750" y="121729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38</xdr:row>
      <xdr:rowOff>106680</xdr:rowOff>
    </xdr:to>
    <xdr:sp macro="" textlink="">
      <xdr:nvSpPr>
        <xdr:cNvPr id="163" name="AutoShape 16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1B379A-5905-4BDB-B8F8-3B373C8E5D73}"/>
            </a:ext>
          </a:extLst>
        </xdr:cNvPr>
        <xdr:cNvSpPr>
          <a:spLocks noChangeAspect="1" noChangeArrowheads="1"/>
        </xdr:cNvSpPr>
      </xdr:nvSpPr>
      <xdr:spPr bwMode="auto">
        <a:xfrm>
          <a:off x="7524750" y="121729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38</xdr:row>
      <xdr:rowOff>106680</xdr:rowOff>
    </xdr:to>
    <xdr:sp macro="" textlink="">
      <xdr:nvSpPr>
        <xdr:cNvPr id="164" name="AutoShape 16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D61440-8E73-4909-BB80-0D4664A0F2E5}"/>
            </a:ext>
          </a:extLst>
        </xdr:cNvPr>
        <xdr:cNvSpPr>
          <a:spLocks noChangeAspect="1" noChangeArrowheads="1"/>
        </xdr:cNvSpPr>
      </xdr:nvSpPr>
      <xdr:spPr bwMode="auto">
        <a:xfrm>
          <a:off x="7524750" y="121729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36</xdr:row>
      <xdr:rowOff>0</xdr:rowOff>
    </xdr:from>
    <xdr:to>
      <xdr:col>12</xdr:col>
      <xdr:colOff>304800</xdr:colOff>
      <xdr:row>38</xdr:row>
      <xdr:rowOff>106680</xdr:rowOff>
    </xdr:to>
    <xdr:sp macro="" textlink="">
      <xdr:nvSpPr>
        <xdr:cNvPr id="165" name="AutoShape 16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522E6D-177D-4DBB-80FF-6185806721C6}"/>
            </a:ext>
          </a:extLst>
        </xdr:cNvPr>
        <xdr:cNvSpPr>
          <a:spLocks noChangeAspect="1" noChangeArrowheads="1"/>
        </xdr:cNvSpPr>
      </xdr:nvSpPr>
      <xdr:spPr bwMode="auto">
        <a:xfrm>
          <a:off x="7524750" y="121729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39</xdr:row>
      <xdr:rowOff>114300</xdr:rowOff>
    </xdr:to>
    <xdr:sp macro="" textlink="">
      <xdr:nvSpPr>
        <xdr:cNvPr id="166" name="AutoShape 16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EF2719-7A13-4ACF-858B-D5DE5E933BB6}"/>
            </a:ext>
          </a:extLst>
        </xdr:cNvPr>
        <xdr:cNvSpPr>
          <a:spLocks noChangeAspect="1" noChangeArrowheads="1"/>
        </xdr:cNvSpPr>
      </xdr:nvSpPr>
      <xdr:spPr bwMode="auto">
        <a:xfrm>
          <a:off x="7524750" y="1243965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39</xdr:row>
      <xdr:rowOff>114300</xdr:rowOff>
    </xdr:to>
    <xdr:sp macro="" textlink="">
      <xdr:nvSpPr>
        <xdr:cNvPr id="167" name="AutoShape 16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1A615CF-2F4E-4312-B90A-2B3434A2EB41}"/>
            </a:ext>
          </a:extLst>
        </xdr:cNvPr>
        <xdr:cNvSpPr>
          <a:spLocks noChangeAspect="1" noChangeArrowheads="1"/>
        </xdr:cNvSpPr>
      </xdr:nvSpPr>
      <xdr:spPr bwMode="auto">
        <a:xfrm>
          <a:off x="7524750" y="1243965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39</xdr:row>
      <xdr:rowOff>114300</xdr:rowOff>
    </xdr:to>
    <xdr:sp macro="" textlink="">
      <xdr:nvSpPr>
        <xdr:cNvPr id="168" name="AutoShape 16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3C24BA-ADF0-40E5-9F80-1CDD74379921}"/>
            </a:ext>
          </a:extLst>
        </xdr:cNvPr>
        <xdr:cNvSpPr>
          <a:spLocks noChangeAspect="1" noChangeArrowheads="1"/>
        </xdr:cNvSpPr>
      </xdr:nvSpPr>
      <xdr:spPr bwMode="auto">
        <a:xfrm>
          <a:off x="7524750" y="1243965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37</xdr:row>
      <xdr:rowOff>0</xdr:rowOff>
    </xdr:from>
    <xdr:to>
      <xdr:col>12</xdr:col>
      <xdr:colOff>304800</xdr:colOff>
      <xdr:row>39</xdr:row>
      <xdr:rowOff>114300</xdr:rowOff>
    </xdr:to>
    <xdr:sp macro="" textlink="">
      <xdr:nvSpPr>
        <xdr:cNvPr id="169" name="AutoShape 16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6AF3B39-B13B-4671-AECD-7425639995F4}"/>
            </a:ext>
          </a:extLst>
        </xdr:cNvPr>
        <xdr:cNvSpPr>
          <a:spLocks noChangeAspect="1" noChangeArrowheads="1"/>
        </xdr:cNvSpPr>
      </xdr:nvSpPr>
      <xdr:spPr bwMode="auto">
        <a:xfrm>
          <a:off x="7524750" y="12439650"/>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40</xdr:row>
      <xdr:rowOff>106680</xdr:rowOff>
    </xdr:to>
    <xdr:sp macro="" textlink="">
      <xdr:nvSpPr>
        <xdr:cNvPr id="170" name="AutoShape 1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287B4C-11B7-4FDA-AA0A-C85BC7D11581}"/>
            </a:ext>
          </a:extLst>
        </xdr:cNvPr>
        <xdr:cNvSpPr>
          <a:spLocks noChangeAspect="1" noChangeArrowheads="1"/>
        </xdr:cNvSpPr>
      </xdr:nvSpPr>
      <xdr:spPr bwMode="auto">
        <a:xfrm>
          <a:off x="7524750" y="12592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40</xdr:row>
      <xdr:rowOff>106680</xdr:rowOff>
    </xdr:to>
    <xdr:sp macro="" textlink="">
      <xdr:nvSpPr>
        <xdr:cNvPr id="171" name="AutoShape 1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67F829-F140-4057-BEDD-48924FC251F2}"/>
            </a:ext>
          </a:extLst>
        </xdr:cNvPr>
        <xdr:cNvSpPr>
          <a:spLocks noChangeAspect="1" noChangeArrowheads="1"/>
        </xdr:cNvSpPr>
      </xdr:nvSpPr>
      <xdr:spPr bwMode="auto">
        <a:xfrm>
          <a:off x="7524750" y="12592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40</xdr:row>
      <xdr:rowOff>106680</xdr:rowOff>
    </xdr:to>
    <xdr:sp macro="" textlink="">
      <xdr:nvSpPr>
        <xdr:cNvPr id="172" name="AutoShape 1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506FE2-FBE9-484E-BCA0-2E22CAF5A1F4}"/>
            </a:ext>
          </a:extLst>
        </xdr:cNvPr>
        <xdr:cNvSpPr>
          <a:spLocks noChangeAspect="1" noChangeArrowheads="1"/>
        </xdr:cNvSpPr>
      </xdr:nvSpPr>
      <xdr:spPr bwMode="auto">
        <a:xfrm>
          <a:off x="7524750" y="12592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38</xdr:row>
      <xdr:rowOff>0</xdr:rowOff>
    </xdr:from>
    <xdr:to>
      <xdr:col>12</xdr:col>
      <xdr:colOff>304800</xdr:colOff>
      <xdr:row>40</xdr:row>
      <xdr:rowOff>106680</xdr:rowOff>
    </xdr:to>
    <xdr:sp macro="" textlink="">
      <xdr:nvSpPr>
        <xdr:cNvPr id="173" name="AutoShape 1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9EA6218-C426-4A30-9DFE-922EB51B87CE}"/>
            </a:ext>
          </a:extLst>
        </xdr:cNvPr>
        <xdr:cNvSpPr>
          <a:spLocks noChangeAspect="1" noChangeArrowheads="1"/>
        </xdr:cNvSpPr>
      </xdr:nvSpPr>
      <xdr:spPr bwMode="auto">
        <a:xfrm>
          <a:off x="7524750" y="12592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43</xdr:row>
      <xdr:rowOff>47625</xdr:rowOff>
    </xdr:to>
    <xdr:sp macro="" textlink="">
      <xdr:nvSpPr>
        <xdr:cNvPr id="174" name="AutoShape 1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AC125A-9266-4B40-9EC7-4B071CCE6FBC}"/>
            </a:ext>
          </a:extLst>
        </xdr:cNvPr>
        <xdr:cNvSpPr>
          <a:spLocks noChangeAspect="1" noChangeArrowheads="1"/>
        </xdr:cNvSpPr>
      </xdr:nvSpPr>
      <xdr:spPr bwMode="auto">
        <a:xfrm>
          <a:off x="7524750" y="12858750"/>
          <a:ext cx="304800" cy="65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43</xdr:row>
      <xdr:rowOff>47625</xdr:rowOff>
    </xdr:to>
    <xdr:sp macro="" textlink="">
      <xdr:nvSpPr>
        <xdr:cNvPr id="175" name="AutoShape 1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7B32C4-62AE-4C69-8FA8-A5A3756407F0}"/>
            </a:ext>
          </a:extLst>
        </xdr:cNvPr>
        <xdr:cNvSpPr>
          <a:spLocks noChangeAspect="1" noChangeArrowheads="1"/>
        </xdr:cNvSpPr>
      </xdr:nvSpPr>
      <xdr:spPr bwMode="auto">
        <a:xfrm>
          <a:off x="7524750" y="12858750"/>
          <a:ext cx="304800" cy="65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43</xdr:row>
      <xdr:rowOff>47625</xdr:rowOff>
    </xdr:to>
    <xdr:sp macro="" textlink="">
      <xdr:nvSpPr>
        <xdr:cNvPr id="176" name="AutoShape 1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D216412-7D21-41CC-A88B-2BB318EE1AF9}"/>
            </a:ext>
          </a:extLst>
        </xdr:cNvPr>
        <xdr:cNvSpPr>
          <a:spLocks noChangeAspect="1" noChangeArrowheads="1"/>
        </xdr:cNvSpPr>
      </xdr:nvSpPr>
      <xdr:spPr bwMode="auto">
        <a:xfrm>
          <a:off x="7524750" y="12858750"/>
          <a:ext cx="304800" cy="65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39</xdr:row>
      <xdr:rowOff>0</xdr:rowOff>
    </xdr:from>
    <xdr:to>
      <xdr:col>12</xdr:col>
      <xdr:colOff>304800</xdr:colOff>
      <xdr:row>43</xdr:row>
      <xdr:rowOff>47625</xdr:rowOff>
    </xdr:to>
    <xdr:sp macro="" textlink="">
      <xdr:nvSpPr>
        <xdr:cNvPr id="177" name="AutoShape 1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3C4519-A78A-4E5F-92C9-F6DC2CCAFF12}"/>
            </a:ext>
          </a:extLst>
        </xdr:cNvPr>
        <xdr:cNvSpPr>
          <a:spLocks noChangeAspect="1" noChangeArrowheads="1"/>
        </xdr:cNvSpPr>
      </xdr:nvSpPr>
      <xdr:spPr bwMode="auto">
        <a:xfrm>
          <a:off x="7524750" y="12858750"/>
          <a:ext cx="304800" cy="6572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43</xdr:row>
      <xdr:rowOff>114300</xdr:rowOff>
    </xdr:to>
    <xdr:sp macro="" textlink="">
      <xdr:nvSpPr>
        <xdr:cNvPr id="178" name="AutoShape 17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C1F38D3-0EB3-4657-9631-DD0F5195C373}"/>
            </a:ext>
          </a:extLst>
        </xdr:cNvPr>
        <xdr:cNvSpPr>
          <a:spLocks noChangeAspect="1" noChangeArrowheads="1"/>
        </xdr:cNvSpPr>
      </xdr:nvSpPr>
      <xdr:spPr bwMode="auto">
        <a:xfrm>
          <a:off x="7524750" y="13515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43</xdr:row>
      <xdr:rowOff>114300</xdr:rowOff>
    </xdr:to>
    <xdr:sp macro="" textlink="">
      <xdr:nvSpPr>
        <xdr:cNvPr id="179" name="AutoShape 17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4A73BB-63EB-428C-BCB4-C117B21A2076}"/>
            </a:ext>
          </a:extLst>
        </xdr:cNvPr>
        <xdr:cNvSpPr>
          <a:spLocks noChangeAspect="1" noChangeArrowheads="1"/>
        </xdr:cNvSpPr>
      </xdr:nvSpPr>
      <xdr:spPr bwMode="auto">
        <a:xfrm>
          <a:off x="7524750" y="13515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43</xdr:row>
      <xdr:rowOff>114300</xdr:rowOff>
    </xdr:to>
    <xdr:sp macro="" textlink="">
      <xdr:nvSpPr>
        <xdr:cNvPr id="180" name="AutoShape 1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40945E-591F-4DB9-87A0-5823B2C22D6B}"/>
            </a:ext>
          </a:extLst>
        </xdr:cNvPr>
        <xdr:cNvSpPr>
          <a:spLocks noChangeAspect="1" noChangeArrowheads="1"/>
        </xdr:cNvSpPr>
      </xdr:nvSpPr>
      <xdr:spPr bwMode="auto">
        <a:xfrm>
          <a:off x="7524750" y="13515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43</xdr:row>
      <xdr:rowOff>114300</xdr:rowOff>
    </xdr:to>
    <xdr:sp macro="" textlink="">
      <xdr:nvSpPr>
        <xdr:cNvPr id="181" name="AutoShape 18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D7F0A56-CC4F-4781-9AD4-4C7A72ABF149}"/>
            </a:ext>
          </a:extLst>
        </xdr:cNvPr>
        <xdr:cNvSpPr>
          <a:spLocks noChangeAspect="1" noChangeArrowheads="1"/>
        </xdr:cNvSpPr>
      </xdr:nvSpPr>
      <xdr:spPr bwMode="auto">
        <a:xfrm>
          <a:off x="7524750" y="13515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43</xdr:row>
      <xdr:rowOff>114300</xdr:rowOff>
    </xdr:to>
    <xdr:sp macro="" textlink="">
      <xdr:nvSpPr>
        <xdr:cNvPr id="182" name="AutoShape 18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70D242-DAAE-4318-83BF-EF520A79F87A}"/>
            </a:ext>
          </a:extLst>
        </xdr:cNvPr>
        <xdr:cNvSpPr>
          <a:spLocks noChangeAspect="1" noChangeArrowheads="1"/>
        </xdr:cNvSpPr>
      </xdr:nvSpPr>
      <xdr:spPr bwMode="auto">
        <a:xfrm>
          <a:off x="7524750" y="13515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43</xdr:row>
      <xdr:rowOff>114300</xdr:rowOff>
    </xdr:to>
    <xdr:sp macro="" textlink="">
      <xdr:nvSpPr>
        <xdr:cNvPr id="183" name="AutoShape 18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FA440C-F1BB-4369-BAF1-A511DD1693DD}"/>
            </a:ext>
          </a:extLst>
        </xdr:cNvPr>
        <xdr:cNvSpPr>
          <a:spLocks noChangeAspect="1" noChangeArrowheads="1"/>
        </xdr:cNvSpPr>
      </xdr:nvSpPr>
      <xdr:spPr bwMode="auto">
        <a:xfrm>
          <a:off x="7524750" y="13515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43</xdr:row>
      <xdr:rowOff>114300</xdr:rowOff>
    </xdr:to>
    <xdr:sp macro="" textlink="">
      <xdr:nvSpPr>
        <xdr:cNvPr id="184" name="AutoShape 18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B69B5F9-0AB8-4601-8DA2-769D42A73CCE}"/>
            </a:ext>
          </a:extLst>
        </xdr:cNvPr>
        <xdr:cNvSpPr>
          <a:spLocks noChangeAspect="1" noChangeArrowheads="1"/>
        </xdr:cNvSpPr>
      </xdr:nvSpPr>
      <xdr:spPr bwMode="auto">
        <a:xfrm>
          <a:off x="7524750" y="13515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41</xdr:row>
      <xdr:rowOff>0</xdr:rowOff>
    </xdr:from>
    <xdr:to>
      <xdr:col>12</xdr:col>
      <xdr:colOff>304800</xdr:colOff>
      <xdr:row>43</xdr:row>
      <xdr:rowOff>114300</xdr:rowOff>
    </xdr:to>
    <xdr:sp macro="" textlink="">
      <xdr:nvSpPr>
        <xdr:cNvPr id="185" name="AutoShape 18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BB34F6E-D51E-4750-87C5-130223C3BEB8}"/>
            </a:ext>
          </a:extLst>
        </xdr:cNvPr>
        <xdr:cNvSpPr>
          <a:spLocks noChangeAspect="1" noChangeArrowheads="1"/>
        </xdr:cNvSpPr>
      </xdr:nvSpPr>
      <xdr:spPr bwMode="auto">
        <a:xfrm>
          <a:off x="7524750" y="13515975"/>
          <a:ext cx="304800" cy="419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44</xdr:row>
      <xdr:rowOff>106680</xdr:rowOff>
    </xdr:to>
    <xdr:sp macro="" textlink="">
      <xdr:nvSpPr>
        <xdr:cNvPr id="186" name="AutoShape 18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82D365B-231E-40A0-AEE1-E60B54652AE1}"/>
            </a:ext>
          </a:extLst>
        </xdr:cNvPr>
        <xdr:cNvSpPr>
          <a:spLocks noChangeAspect="1" noChangeArrowheads="1"/>
        </xdr:cNvSpPr>
      </xdr:nvSpPr>
      <xdr:spPr bwMode="auto">
        <a:xfrm>
          <a:off x="7524750" y="13668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44</xdr:row>
      <xdr:rowOff>106680</xdr:rowOff>
    </xdr:to>
    <xdr:sp macro="" textlink="">
      <xdr:nvSpPr>
        <xdr:cNvPr id="187" name="AutoShape 18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1DF614-7531-406E-93F7-F002AA505950}"/>
            </a:ext>
          </a:extLst>
        </xdr:cNvPr>
        <xdr:cNvSpPr>
          <a:spLocks noChangeAspect="1" noChangeArrowheads="1"/>
        </xdr:cNvSpPr>
      </xdr:nvSpPr>
      <xdr:spPr bwMode="auto">
        <a:xfrm>
          <a:off x="7524750" y="13668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44</xdr:row>
      <xdr:rowOff>106680</xdr:rowOff>
    </xdr:to>
    <xdr:sp macro="" textlink="">
      <xdr:nvSpPr>
        <xdr:cNvPr id="188" name="AutoShape 18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A0AA07-5103-42FD-96DA-1C7EAA110153}"/>
            </a:ext>
          </a:extLst>
        </xdr:cNvPr>
        <xdr:cNvSpPr>
          <a:spLocks noChangeAspect="1" noChangeArrowheads="1"/>
        </xdr:cNvSpPr>
      </xdr:nvSpPr>
      <xdr:spPr bwMode="auto">
        <a:xfrm>
          <a:off x="7524750" y="13668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42</xdr:row>
      <xdr:rowOff>0</xdr:rowOff>
    </xdr:from>
    <xdr:to>
      <xdr:col>12</xdr:col>
      <xdr:colOff>304800</xdr:colOff>
      <xdr:row>44</xdr:row>
      <xdr:rowOff>106680</xdr:rowOff>
    </xdr:to>
    <xdr:sp macro="" textlink="">
      <xdr:nvSpPr>
        <xdr:cNvPr id="189" name="AutoShape 18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A6F477-30E6-4FB2-89D0-83BF47B20870}"/>
            </a:ext>
          </a:extLst>
        </xdr:cNvPr>
        <xdr:cNvSpPr>
          <a:spLocks noChangeAspect="1" noChangeArrowheads="1"/>
        </xdr:cNvSpPr>
      </xdr:nvSpPr>
      <xdr:spPr bwMode="auto">
        <a:xfrm>
          <a:off x="7524750" y="13668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190" name="AutoShape 18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49348A-B8A6-46E7-9B35-8A58B94C387F}"/>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191" name="AutoShape 19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BC772E8-0F34-4D86-B92B-CC38A00ECD88}"/>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192" name="AutoShape 19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AA18BCA-4CEC-4B2A-88AB-9BB6DBBF0654}"/>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193" name="AutoShape 19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199C9E-2AF9-436C-8B6F-327E6CDEBDD2}"/>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194" name="AutoShape 19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F6764B-9A51-4163-ACED-692A65F3315A}"/>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195" name="AutoShape 19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60AD544-B1A6-45C6-875A-2193BACE971D}"/>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196" name="AutoShape 19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942DB8C-905E-414D-8B60-F30649D3007E}"/>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44</xdr:row>
      <xdr:rowOff>0</xdr:rowOff>
    </xdr:from>
    <xdr:to>
      <xdr:col>11</xdr:col>
      <xdr:colOff>304800</xdr:colOff>
      <xdr:row>47</xdr:row>
      <xdr:rowOff>38100</xdr:rowOff>
    </xdr:to>
    <xdr:sp macro="" textlink="">
      <xdr:nvSpPr>
        <xdr:cNvPr id="197" name="AutoShape 19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D8F457B-7231-40DD-BFE4-611B926000C6}"/>
            </a:ext>
          </a:extLst>
        </xdr:cNvPr>
        <xdr:cNvSpPr>
          <a:spLocks noChangeAspect="1" noChangeArrowheads="1"/>
        </xdr:cNvSpPr>
      </xdr:nvSpPr>
      <xdr:spPr bwMode="auto">
        <a:xfrm>
          <a:off x="66865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198" name="AutoShape 19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8475DA2-5C6B-42CA-A77E-826F7C76F9E6}"/>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44</xdr:row>
      <xdr:rowOff>0</xdr:rowOff>
    </xdr:from>
    <xdr:to>
      <xdr:col>11</xdr:col>
      <xdr:colOff>304800</xdr:colOff>
      <xdr:row>47</xdr:row>
      <xdr:rowOff>38100</xdr:rowOff>
    </xdr:to>
    <xdr:sp macro="" textlink="">
      <xdr:nvSpPr>
        <xdr:cNvPr id="199" name="AutoShape 19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D661320-35FF-404B-A400-36AB022B85C5}"/>
            </a:ext>
          </a:extLst>
        </xdr:cNvPr>
        <xdr:cNvSpPr>
          <a:spLocks noChangeAspect="1" noChangeArrowheads="1"/>
        </xdr:cNvSpPr>
      </xdr:nvSpPr>
      <xdr:spPr bwMode="auto">
        <a:xfrm>
          <a:off x="66865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200" name="AutoShape 19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720F963-6D47-4F57-972D-EAE7CFD0B904}"/>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44</xdr:row>
      <xdr:rowOff>0</xdr:rowOff>
    </xdr:from>
    <xdr:to>
      <xdr:col>11</xdr:col>
      <xdr:colOff>304800</xdr:colOff>
      <xdr:row>47</xdr:row>
      <xdr:rowOff>38100</xdr:rowOff>
    </xdr:to>
    <xdr:sp macro="" textlink="">
      <xdr:nvSpPr>
        <xdr:cNvPr id="201" name="AutoShape 20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90A45F5F-BC66-402E-A6D9-DC3B4E40B868}"/>
            </a:ext>
          </a:extLst>
        </xdr:cNvPr>
        <xdr:cNvSpPr>
          <a:spLocks noChangeAspect="1" noChangeArrowheads="1"/>
        </xdr:cNvSpPr>
      </xdr:nvSpPr>
      <xdr:spPr bwMode="auto">
        <a:xfrm>
          <a:off x="66865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202" name="AutoShape 20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AC80CBD-4C4B-4C57-87F6-611223A862C7}"/>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44</xdr:row>
      <xdr:rowOff>0</xdr:rowOff>
    </xdr:from>
    <xdr:to>
      <xdr:col>7</xdr:col>
      <xdr:colOff>304800</xdr:colOff>
      <xdr:row>47</xdr:row>
      <xdr:rowOff>38100</xdr:rowOff>
    </xdr:to>
    <xdr:sp macro="" textlink="">
      <xdr:nvSpPr>
        <xdr:cNvPr id="203" name="AutoShape 20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61A835DA-2D7E-4A94-80E5-C5818A8190E0}"/>
            </a:ext>
          </a:extLst>
        </xdr:cNvPr>
        <xdr:cNvSpPr>
          <a:spLocks noChangeAspect="1" noChangeArrowheads="1"/>
        </xdr:cNvSpPr>
      </xdr:nvSpPr>
      <xdr:spPr bwMode="auto">
        <a:xfrm>
          <a:off x="47053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204" name="AutoShape 20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A4449D-F217-46B2-8D14-337E1051DB79}"/>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205" name="AutoShape 20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61A774-07DB-493B-8EF3-5B08443CB666}"/>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06" name="AutoShape 20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1C4A96-A4F2-4CAB-86AB-DE01B8B362C3}"/>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07" name="AutoShape 20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E62781-9CF5-48E3-9BD2-526789829A5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08" name="AutoShape 20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8A67A91-A8A7-4EED-9794-6E45E3A8C242}"/>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09" name="AutoShape 20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6D1C7D3F-5CC4-4B67-981F-976B21787655}"/>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0" name="AutoShape 20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C1C36AD-AE45-4C26-A177-B078421431D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1" name="AutoShape 21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D96A36D-37E2-4B3B-8502-4DAB4054C742}"/>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2" name="AutoShape 2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AD16F8E-833C-436B-A3CE-1FB28BAABE01}"/>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3" name="AutoShape 21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B22793F-BEA5-488F-BEE6-CAC39BA48506}"/>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4" name="AutoShape 21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A34069-FEAC-4BA9-890F-1D1D6FD2C800}"/>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5" name="AutoShape 21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B515CCB-4494-4439-82DD-595AB091C03B}"/>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6" name="AutoShape 21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F18EA01-A380-4100-AF54-905F7F555ED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7" name="AutoShape 21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3ED5B8E-CFD0-4960-AFD2-DF8860E023E6}"/>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18" name="AutoShape 21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C4B0CA1-512A-42C2-82E1-770F8431B68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19" name="AutoShape 21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9F01941-BF10-45A1-8C4F-18DFC88A9936}"/>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0" name="AutoShape 21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444D2BC-681F-4CFE-BAF7-ACFBD7CE5A9E}"/>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1" name="AutoShape 22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24165C3-1D5D-4ACF-BB82-12F2A22B7D06}"/>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2" name="AutoShape 22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B069CE-EA0F-4742-8C9E-FB8E5DC0EE53}"/>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3" name="AutoShape 22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6804C5F-CD4A-4687-A8A4-54DA2C6F2EA7}"/>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4" name="AutoShape 2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9DAAA6-C9B6-4AB7-AACA-816124580975}"/>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5" name="AutoShape 22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4FD3EEC-D60D-41A2-A9F6-4C2F9A657456}"/>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6" name="AutoShape 22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83979C-3614-4DA7-991E-F6C6583B487B}"/>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7" name="AutoShape 22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1826EC5-0B8C-4E49-BC1E-4C6CB7D617E3}"/>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28" name="AutoShape 22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FB5FD34-6774-4A43-A895-B0BBBA7A32F4}"/>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29" name="AutoShape 22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1C15D73-D630-4BD8-91AB-0DAFD43BB619}"/>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0" name="AutoShape 22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BC7A92-4B58-4101-A007-509E1743BE8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1" name="AutoShape 23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94AEA1C-C4AE-45D1-A550-F4829AB44157}"/>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2" name="AutoShape 23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DE58099-2053-49A2-AB35-2BCEF8D90327}"/>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3" name="AutoShape 23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A7DFB7A-6234-4B08-889C-A5B1A6E01994}"/>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4" name="AutoShape 23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1B509AA-3CFF-46EC-AD97-8AE310D5DD1C}"/>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5" name="AutoShape 23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B1D0EE6-257D-4B4F-B646-EFFC8D78FA58}"/>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6" name="AutoShape 23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9136238-DC20-4E46-894D-A4942614A6A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7" name="AutoShape 23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A18F57D-DFFC-48C3-AE68-724C6A6C615E}"/>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38" name="AutoShape 23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77FE0E3-8EED-4803-BF30-09C1EAE765A2}"/>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39" name="AutoShape 23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37854F6-9B11-4484-B6C1-9B3316A81EC1}"/>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0" name="AutoShape 23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EC97BB9-483A-46ED-A63B-6BD8475259DC}"/>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45</xdr:row>
      <xdr:rowOff>0</xdr:rowOff>
    </xdr:from>
    <xdr:to>
      <xdr:col>11</xdr:col>
      <xdr:colOff>304800</xdr:colOff>
      <xdr:row>47</xdr:row>
      <xdr:rowOff>0</xdr:rowOff>
    </xdr:to>
    <xdr:sp macro="" textlink="">
      <xdr:nvSpPr>
        <xdr:cNvPr id="241" name="AutoShape 24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3821D8A-4E11-46E7-9637-4EEBCE6C2209}"/>
            </a:ext>
          </a:extLst>
        </xdr:cNvPr>
        <xdr:cNvSpPr>
          <a:spLocks noChangeAspect="1" noChangeArrowheads="1"/>
        </xdr:cNvSpPr>
      </xdr:nvSpPr>
      <xdr:spPr bwMode="auto">
        <a:xfrm>
          <a:off x="66865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2" name="AutoShape 24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6BEF2CE-4B93-4F14-8F9A-8DBC436E883B}"/>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243" name="AutoShape 2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8ADE51A-B16C-4F99-9B29-7A47E4F7A5AD}"/>
            </a:ext>
          </a:extLst>
        </xdr:cNvPr>
        <xdr:cNvSpPr>
          <a:spLocks noChangeAspect="1" noChangeArrowheads="1"/>
        </xdr:cNvSpPr>
      </xdr:nvSpPr>
      <xdr:spPr bwMode="auto">
        <a:xfrm>
          <a:off x="52006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4" name="AutoShape 24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7DF71E-5386-4D47-867B-EA3E47E0FFE5}"/>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245" name="AutoShape 2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A01CC0D-F7DA-4193-AC42-7C11C9D822C0}"/>
            </a:ext>
          </a:extLst>
        </xdr:cNvPr>
        <xdr:cNvSpPr>
          <a:spLocks noChangeAspect="1" noChangeArrowheads="1"/>
        </xdr:cNvSpPr>
      </xdr:nvSpPr>
      <xdr:spPr bwMode="auto">
        <a:xfrm>
          <a:off x="52006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6" name="AutoShape 24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AE45AA-25BF-46A4-93DD-231B95DA7CF3}"/>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247" name="AutoShape 2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A679608-A8B5-4272-8804-AC156C62ED16}"/>
            </a:ext>
          </a:extLst>
        </xdr:cNvPr>
        <xdr:cNvSpPr>
          <a:spLocks noChangeAspect="1" noChangeArrowheads="1"/>
        </xdr:cNvSpPr>
      </xdr:nvSpPr>
      <xdr:spPr bwMode="auto">
        <a:xfrm>
          <a:off x="52006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8" name="AutoShape 24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65A917-B006-4C01-B175-D956ADCFEF8D}"/>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249" name="AutoShape 24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010EF2-663C-46D4-BED5-93D24D9A0D5C}"/>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49</xdr:row>
      <xdr:rowOff>9525</xdr:rowOff>
    </xdr:to>
    <xdr:sp macro="" textlink="">
      <xdr:nvSpPr>
        <xdr:cNvPr id="250" name="AutoShape 24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49454E2-6ED7-439D-BBAC-08745282B2B9}"/>
            </a:ext>
          </a:extLst>
        </xdr:cNvPr>
        <xdr:cNvSpPr>
          <a:spLocks noChangeAspect="1" noChangeArrowheads="1"/>
        </xdr:cNvSpPr>
      </xdr:nvSpPr>
      <xdr:spPr bwMode="auto">
        <a:xfrm>
          <a:off x="7524750" y="14697075"/>
          <a:ext cx="304800" cy="466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49</xdr:row>
      <xdr:rowOff>9525</xdr:rowOff>
    </xdr:to>
    <xdr:sp macro="" textlink="">
      <xdr:nvSpPr>
        <xdr:cNvPr id="251" name="AutoShape 25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E313320-F717-4E50-B4B7-0A6284D2D626}"/>
            </a:ext>
          </a:extLst>
        </xdr:cNvPr>
        <xdr:cNvSpPr>
          <a:spLocks noChangeAspect="1" noChangeArrowheads="1"/>
        </xdr:cNvSpPr>
      </xdr:nvSpPr>
      <xdr:spPr bwMode="auto">
        <a:xfrm>
          <a:off x="7524750" y="14697075"/>
          <a:ext cx="304800" cy="466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49</xdr:row>
      <xdr:rowOff>9525</xdr:rowOff>
    </xdr:to>
    <xdr:sp macro="" textlink="">
      <xdr:nvSpPr>
        <xdr:cNvPr id="252" name="AutoShape 25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FDBD84-9A3C-41D9-AF8D-9937E589F1D1}"/>
            </a:ext>
          </a:extLst>
        </xdr:cNvPr>
        <xdr:cNvSpPr>
          <a:spLocks noChangeAspect="1" noChangeArrowheads="1"/>
        </xdr:cNvSpPr>
      </xdr:nvSpPr>
      <xdr:spPr bwMode="auto">
        <a:xfrm>
          <a:off x="7524750" y="14697075"/>
          <a:ext cx="304800" cy="466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46</xdr:row>
      <xdr:rowOff>0</xdr:rowOff>
    </xdr:from>
    <xdr:to>
      <xdr:col>12</xdr:col>
      <xdr:colOff>304800</xdr:colOff>
      <xdr:row>49</xdr:row>
      <xdr:rowOff>9525</xdr:rowOff>
    </xdr:to>
    <xdr:sp macro="" textlink="">
      <xdr:nvSpPr>
        <xdr:cNvPr id="253" name="AutoShape 25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FF47E0F-6231-4F4A-98D3-D53E92CAD436}"/>
            </a:ext>
          </a:extLst>
        </xdr:cNvPr>
        <xdr:cNvSpPr>
          <a:spLocks noChangeAspect="1" noChangeArrowheads="1"/>
        </xdr:cNvSpPr>
      </xdr:nvSpPr>
      <xdr:spPr bwMode="auto">
        <a:xfrm>
          <a:off x="7524750" y="14697075"/>
          <a:ext cx="304800" cy="4667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54" name="AutoShape 25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93B896-51DF-42F1-AAA9-6D6CBB7F7987}"/>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55" name="AutoShape 25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85014D5-4435-4397-B0DC-BAE460D78B8F}"/>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56" name="AutoShape 25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962CCF-6E3A-4EEC-8AC2-546F6FFD8789}"/>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57" name="AutoShape 25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5AC48F1-B280-44CD-948B-27A4D71922A2}"/>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58" name="AutoShape 25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491BD95-AB9C-448A-B0CD-0A98B2190F89}"/>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59" name="AutoShape 25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41B44E-50E5-4D20-8BC7-477C593A72FF}"/>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60" name="AutoShape 25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9175C6-05BD-49B3-B6A5-434C3FB23269}"/>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61" name="AutoShape 26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1526F3-F4F8-4AF0-8537-F66B8A55E25F}"/>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62" name="AutoShape 26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CD17CBF-97CF-4267-9E5D-6B3D3D8D8458}"/>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63" name="AutoShape 26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906B108-74A4-49D4-9DA5-40361F3517CB}"/>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64" name="AutoShape 26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004078-9E15-410C-A374-6BB6AAB6B556}"/>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48</xdr:row>
      <xdr:rowOff>0</xdr:rowOff>
    </xdr:from>
    <xdr:to>
      <xdr:col>12</xdr:col>
      <xdr:colOff>304800</xdr:colOff>
      <xdr:row>52</xdr:row>
      <xdr:rowOff>85725</xdr:rowOff>
    </xdr:to>
    <xdr:sp macro="" textlink="">
      <xdr:nvSpPr>
        <xdr:cNvPr id="265" name="AutoShape 26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EAC4B2C-9091-4430-B466-1CD2C6C5674B}"/>
            </a:ext>
          </a:extLst>
        </xdr:cNvPr>
        <xdr:cNvSpPr>
          <a:spLocks noChangeAspect="1" noChangeArrowheads="1"/>
        </xdr:cNvSpPr>
      </xdr:nvSpPr>
      <xdr:spPr bwMode="auto">
        <a:xfrm>
          <a:off x="7524750" y="15163800"/>
          <a:ext cx="304800" cy="695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55</xdr:row>
      <xdr:rowOff>19050</xdr:rowOff>
    </xdr:to>
    <xdr:sp macro="" textlink="">
      <xdr:nvSpPr>
        <xdr:cNvPr id="266" name="AutoShape 26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FC31624-F4BF-4DC3-9100-3F143C5ECCB6}"/>
            </a:ext>
          </a:extLst>
        </xdr:cNvPr>
        <xdr:cNvSpPr>
          <a:spLocks noChangeAspect="1" noChangeArrowheads="1"/>
        </xdr:cNvSpPr>
      </xdr:nvSpPr>
      <xdr:spPr bwMode="auto">
        <a:xfrm>
          <a:off x="7524750" y="15316200"/>
          <a:ext cx="304800" cy="933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55</xdr:row>
      <xdr:rowOff>19050</xdr:rowOff>
    </xdr:to>
    <xdr:sp macro="" textlink="">
      <xdr:nvSpPr>
        <xdr:cNvPr id="267" name="AutoShape 26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39125B-AF5E-467B-BB4C-8846B0DF0D29}"/>
            </a:ext>
          </a:extLst>
        </xdr:cNvPr>
        <xdr:cNvSpPr>
          <a:spLocks noChangeAspect="1" noChangeArrowheads="1"/>
        </xdr:cNvSpPr>
      </xdr:nvSpPr>
      <xdr:spPr bwMode="auto">
        <a:xfrm>
          <a:off x="7524750" y="15316200"/>
          <a:ext cx="304800" cy="933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55</xdr:row>
      <xdr:rowOff>19050</xdr:rowOff>
    </xdr:to>
    <xdr:sp macro="" textlink="">
      <xdr:nvSpPr>
        <xdr:cNvPr id="268" name="AutoShape 26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9C67DF-B39F-4913-B0B1-7BA28C7B0B01}"/>
            </a:ext>
          </a:extLst>
        </xdr:cNvPr>
        <xdr:cNvSpPr>
          <a:spLocks noChangeAspect="1" noChangeArrowheads="1"/>
        </xdr:cNvSpPr>
      </xdr:nvSpPr>
      <xdr:spPr bwMode="auto">
        <a:xfrm>
          <a:off x="7524750" y="15316200"/>
          <a:ext cx="304800" cy="933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49</xdr:row>
      <xdr:rowOff>0</xdr:rowOff>
    </xdr:from>
    <xdr:to>
      <xdr:col>12</xdr:col>
      <xdr:colOff>304800</xdr:colOff>
      <xdr:row>55</xdr:row>
      <xdr:rowOff>19050</xdr:rowOff>
    </xdr:to>
    <xdr:sp macro="" textlink="">
      <xdr:nvSpPr>
        <xdr:cNvPr id="269" name="AutoShape 26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0CD30D8-320F-46C5-8C01-2AF8B9814982}"/>
            </a:ext>
          </a:extLst>
        </xdr:cNvPr>
        <xdr:cNvSpPr>
          <a:spLocks noChangeAspect="1" noChangeArrowheads="1"/>
        </xdr:cNvSpPr>
      </xdr:nvSpPr>
      <xdr:spPr bwMode="auto">
        <a:xfrm>
          <a:off x="7524750" y="15316200"/>
          <a:ext cx="304800" cy="933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55</xdr:row>
      <xdr:rowOff>19050</xdr:rowOff>
    </xdr:to>
    <xdr:sp macro="" textlink="">
      <xdr:nvSpPr>
        <xdr:cNvPr id="270" name="AutoShape 2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5A550B5-1767-4EE5-AD8F-B0854179161A}"/>
            </a:ext>
          </a:extLst>
        </xdr:cNvPr>
        <xdr:cNvSpPr>
          <a:spLocks noChangeAspect="1" noChangeArrowheads="1"/>
        </xdr:cNvSpPr>
      </xdr:nvSpPr>
      <xdr:spPr bwMode="auto">
        <a:xfrm>
          <a:off x="7524750" y="15859125"/>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55</xdr:row>
      <xdr:rowOff>19050</xdr:rowOff>
    </xdr:to>
    <xdr:sp macro="" textlink="">
      <xdr:nvSpPr>
        <xdr:cNvPr id="271" name="AutoShape 2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7C9A93-29A4-4AC4-BEBD-F7C04CEE6690}"/>
            </a:ext>
          </a:extLst>
        </xdr:cNvPr>
        <xdr:cNvSpPr>
          <a:spLocks noChangeAspect="1" noChangeArrowheads="1"/>
        </xdr:cNvSpPr>
      </xdr:nvSpPr>
      <xdr:spPr bwMode="auto">
        <a:xfrm>
          <a:off x="7524750" y="15859125"/>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55</xdr:row>
      <xdr:rowOff>19050</xdr:rowOff>
    </xdr:to>
    <xdr:sp macro="" textlink="">
      <xdr:nvSpPr>
        <xdr:cNvPr id="272" name="AutoShape 2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08C1C3-221B-4034-B7DF-548D0237C6BD}"/>
            </a:ext>
          </a:extLst>
        </xdr:cNvPr>
        <xdr:cNvSpPr>
          <a:spLocks noChangeAspect="1" noChangeArrowheads="1"/>
        </xdr:cNvSpPr>
      </xdr:nvSpPr>
      <xdr:spPr bwMode="auto">
        <a:xfrm>
          <a:off x="7524750" y="15859125"/>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50</xdr:row>
      <xdr:rowOff>0</xdr:rowOff>
    </xdr:from>
    <xdr:to>
      <xdr:col>12</xdr:col>
      <xdr:colOff>304800</xdr:colOff>
      <xdr:row>55</xdr:row>
      <xdr:rowOff>19050</xdr:rowOff>
    </xdr:to>
    <xdr:sp macro="" textlink="">
      <xdr:nvSpPr>
        <xdr:cNvPr id="273" name="AutoShape 2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15293CE-04F0-4A9B-8C9D-91DB222C9095}"/>
            </a:ext>
          </a:extLst>
        </xdr:cNvPr>
        <xdr:cNvSpPr>
          <a:spLocks noChangeAspect="1" noChangeArrowheads="1"/>
        </xdr:cNvSpPr>
      </xdr:nvSpPr>
      <xdr:spPr bwMode="auto">
        <a:xfrm>
          <a:off x="7524750" y="15859125"/>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56</xdr:row>
      <xdr:rowOff>19050</xdr:rowOff>
    </xdr:to>
    <xdr:sp macro="" textlink="">
      <xdr:nvSpPr>
        <xdr:cNvPr id="274" name="AutoShape 2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E3584C-8801-4ED8-8529-81471599D56F}"/>
            </a:ext>
          </a:extLst>
        </xdr:cNvPr>
        <xdr:cNvSpPr>
          <a:spLocks noChangeAspect="1" noChangeArrowheads="1"/>
        </xdr:cNvSpPr>
      </xdr:nvSpPr>
      <xdr:spPr bwMode="auto">
        <a:xfrm>
          <a:off x="7524750" y="1624965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56</xdr:row>
      <xdr:rowOff>19050</xdr:rowOff>
    </xdr:to>
    <xdr:sp macro="" textlink="">
      <xdr:nvSpPr>
        <xdr:cNvPr id="275" name="AutoShape 2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71C7BB-31A9-4023-A998-2308033D9E33}"/>
            </a:ext>
          </a:extLst>
        </xdr:cNvPr>
        <xdr:cNvSpPr>
          <a:spLocks noChangeAspect="1" noChangeArrowheads="1"/>
        </xdr:cNvSpPr>
      </xdr:nvSpPr>
      <xdr:spPr bwMode="auto">
        <a:xfrm>
          <a:off x="7524750" y="1624965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56</xdr:row>
      <xdr:rowOff>19050</xdr:rowOff>
    </xdr:to>
    <xdr:sp macro="" textlink="">
      <xdr:nvSpPr>
        <xdr:cNvPr id="276" name="AutoShape 2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D574D5-841A-46D8-92AC-CC3233446136}"/>
            </a:ext>
          </a:extLst>
        </xdr:cNvPr>
        <xdr:cNvSpPr>
          <a:spLocks noChangeAspect="1" noChangeArrowheads="1"/>
        </xdr:cNvSpPr>
      </xdr:nvSpPr>
      <xdr:spPr bwMode="auto">
        <a:xfrm>
          <a:off x="7524750" y="1624965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51</xdr:row>
      <xdr:rowOff>0</xdr:rowOff>
    </xdr:from>
    <xdr:to>
      <xdr:col>12</xdr:col>
      <xdr:colOff>304800</xdr:colOff>
      <xdr:row>56</xdr:row>
      <xdr:rowOff>19050</xdr:rowOff>
    </xdr:to>
    <xdr:sp macro="" textlink="">
      <xdr:nvSpPr>
        <xdr:cNvPr id="277" name="AutoShape 2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4081F5-44B7-4269-8BFC-4FDC0F28E5FE}"/>
            </a:ext>
          </a:extLst>
        </xdr:cNvPr>
        <xdr:cNvSpPr>
          <a:spLocks noChangeAspect="1" noChangeArrowheads="1"/>
        </xdr:cNvSpPr>
      </xdr:nvSpPr>
      <xdr:spPr bwMode="auto">
        <a:xfrm>
          <a:off x="7524750" y="1624965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54</xdr:row>
      <xdr:rowOff>0</xdr:rowOff>
    </xdr:from>
    <xdr:to>
      <xdr:col>12</xdr:col>
      <xdr:colOff>304800</xdr:colOff>
      <xdr:row>57</xdr:row>
      <xdr:rowOff>28575</xdr:rowOff>
    </xdr:to>
    <xdr:sp macro="" textlink="">
      <xdr:nvSpPr>
        <xdr:cNvPr id="278" name="AutoShape 27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9F658C-CA5E-406C-8848-645024C7CFD1}"/>
            </a:ext>
          </a:extLst>
        </xdr:cNvPr>
        <xdr:cNvSpPr>
          <a:spLocks noChangeAspect="1" noChangeArrowheads="1"/>
        </xdr:cNvSpPr>
      </xdr:nvSpPr>
      <xdr:spPr bwMode="auto">
        <a:xfrm>
          <a:off x="7524750" y="17373600"/>
          <a:ext cx="30480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54</xdr:row>
      <xdr:rowOff>0</xdr:rowOff>
    </xdr:from>
    <xdr:to>
      <xdr:col>12</xdr:col>
      <xdr:colOff>304800</xdr:colOff>
      <xdr:row>57</xdr:row>
      <xdr:rowOff>28575</xdr:rowOff>
    </xdr:to>
    <xdr:sp macro="" textlink="">
      <xdr:nvSpPr>
        <xdr:cNvPr id="279" name="AutoShape 27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7DC156-CAF7-484B-B8EA-F7A4681D815D}"/>
            </a:ext>
          </a:extLst>
        </xdr:cNvPr>
        <xdr:cNvSpPr>
          <a:spLocks noChangeAspect="1" noChangeArrowheads="1"/>
        </xdr:cNvSpPr>
      </xdr:nvSpPr>
      <xdr:spPr bwMode="auto">
        <a:xfrm>
          <a:off x="7524750" y="17373600"/>
          <a:ext cx="30480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xdr:row>
      <xdr:rowOff>0</xdr:rowOff>
    </xdr:from>
    <xdr:to>
      <xdr:col>12</xdr:col>
      <xdr:colOff>304800</xdr:colOff>
      <xdr:row>6</xdr:row>
      <xdr:rowOff>118110</xdr:rowOff>
    </xdr:to>
    <xdr:sp macro="" textlink="">
      <xdr:nvSpPr>
        <xdr:cNvPr id="2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1FED63-5A8D-4CFF-BB77-8BE6CFF520AA}"/>
            </a:ext>
          </a:extLst>
        </xdr:cNvPr>
        <xdr:cNvSpPr>
          <a:spLocks noChangeAspect="1" noChangeArrowheads="1"/>
        </xdr:cNvSpPr>
      </xdr:nvSpPr>
      <xdr:spPr bwMode="auto">
        <a:xfrm>
          <a:off x="7524750" y="1466850"/>
          <a:ext cx="304800" cy="4229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281"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FFE11CF-BEB6-4123-BE87-806F3187E4E7}"/>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282"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35B751A-A86F-4723-B9A1-E2565A7C50E2}"/>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283"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8EEC452-7FBB-4F02-AAEB-45947689DC19}"/>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7</xdr:row>
      <xdr:rowOff>0</xdr:rowOff>
    </xdr:from>
    <xdr:to>
      <xdr:col>12</xdr:col>
      <xdr:colOff>304800</xdr:colOff>
      <xdr:row>11</xdr:row>
      <xdr:rowOff>38100</xdr:rowOff>
    </xdr:to>
    <xdr:sp macro="" textlink="">
      <xdr:nvSpPr>
        <xdr:cNvPr id="284"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AA8177D-D542-48C3-A8D0-4C306815D865}"/>
            </a:ext>
          </a:extLst>
        </xdr:cNvPr>
        <xdr:cNvSpPr>
          <a:spLocks noChangeAspect="1" noChangeArrowheads="1"/>
        </xdr:cNvSpPr>
      </xdr:nvSpPr>
      <xdr:spPr bwMode="auto">
        <a:xfrm>
          <a:off x="75247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285" name="AutoShape 28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AB608742-DC8A-4510-B0AC-0EB06EA1B1D7}"/>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286" name="AutoShape 28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38CCA92C-672F-479D-9793-4C459C6358B4}"/>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287" name="AutoShape 286"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9D0C46CA-6A1E-4AA8-97B5-794B0E6B001C}"/>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288" name="AutoShape 287"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7A5DCC10-FA22-4C48-B4B7-477BA64EAA8F}"/>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289" name="AutoShape 288"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111B9A97-A0D6-4087-8817-CF179D8947DE}"/>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290" name="AutoShape 289"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48DB5802-2821-4BF0-8C0E-DCFE45806E9F}"/>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291" name="AutoShape 290"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F0616C45-8997-419D-9A4F-1449AD62C300}"/>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17</xdr:row>
      <xdr:rowOff>0</xdr:rowOff>
    </xdr:from>
    <xdr:to>
      <xdr:col>12</xdr:col>
      <xdr:colOff>304800</xdr:colOff>
      <xdr:row>19</xdr:row>
      <xdr:rowOff>106680</xdr:rowOff>
    </xdr:to>
    <xdr:sp macro="" textlink="">
      <xdr:nvSpPr>
        <xdr:cNvPr id="292" name="AutoShape 291"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047C1031-45F1-454E-A45F-5236EC00CA6B}"/>
            </a:ext>
          </a:extLst>
        </xdr:cNvPr>
        <xdr:cNvSpPr>
          <a:spLocks noChangeAspect="1" noChangeArrowheads="1"/>
        </xdr:cNvSpPr>
      </xdr:nvSpPr>
      <xdr:spPr bwMode="auto">
        <a:xfrm>
          <a:off x="75247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293" name="AutoShape 29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AE30945-1299-4F67-A3EE-378167B089F9}"/>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294" name="AutoShape 29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8CA1A1C-7A2C-4AAC-BC47-5E5FC3A3F16D}"/>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295" name="AutoShape 29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BA41CC8-A0F4-4A5E-88B2-EE196D08F8A8}"/>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27</xdr:row>
      <xdr:rowOff>0</xdr:rowOff>
    </xdr:from>
    <xdr:to>
      <xdr:col>12</xdr:col>
      <xdr:colOff>304800</xdr:colOff>
      <xdr:row>33</xdr:row>
      <xdr:rowOff>114300</xdr:rowOff>
    </xdr:to>
    <xdr:sp macro="" textlink="">
      <xdr:nvSpPr>
        <xdr:cNvPr id="296" name="AutoShape 295"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7467A2C-82A5-45BC-9908-FB0FFCECE932}"/>
            </a:ext>
          </a:extLst>
        </xdr:cNvPr>
        <xdr:cNvSpPr>
          <a:spLocks noChangeAspect="1" noChangeArrowheads="1"/>
        </xdr:cNvSpPr>
      </xdr:nvSpPr>
      <xdr:spPr bwMode="auto">
        <a:xfrm>
          <a:off x="75247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297" name="AutoShape 29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AC97EC-9FB1-41A3-BD01-2452EA85E945}"/>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298" name="AutoShape 29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8C1876-431B-4B87-90F8-54A11482D378}"/>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299" name="AutoShape 29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898F188-B12E-4D0A-B871-4816A7EADDA3}"/>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300" name="AutoShape 29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B55E92-38C5-40FB-A7E8-CA880B87CF07}"/>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301" name="AutoShape 30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53FC8A7-A9DF-4381-9299-0421DA53AB34}"/>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302" name="AutoShape 30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957771-EFD2-4B10-90B8-FD895FD340A5}"/>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303" name="AutoShape 30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AB9F36E-A3E8-4EAD-B846-460F8DF18B22}"/>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304" name="AutoShape 30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BE5AB23-262F-4E0A-B668-EF2EBC2FC73D}"/>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305" name="AutoShape 30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54ADE7DD-1DAD-4300-8284-6E17028A1513}"/>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28</xdr:row>
      <xdr:rowOff>0</xdr:rowOff>
    </xdr:from>
    <xdr:to>
      <xdr:col>12</xdr:col>
      <xdr:colOff>304800</xdr:colOff>
      <xdr:row>33</xdr:row>
      <xdr:rowOff>19050</xdr:rowOff>
    </xdr:to>
    <xdr:sp macro="" textlink="">
      <xdr:nvSpPr>
        <xdr:cNvPr id="306" name="AutoShape 30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5866BA29-6824-41AA-B2DC-79CE391A0487}"/>
            </a:ext>
          </a:extLst>
        </xdr:cNvPr>
        <xdr:cNvSpPr>
          <a:spLocks noChangeAspect="1" noChangeArrowheads="1"/>
        </xdr:cNvSpPr>
      </xdr:nvSpPr>
      <xdr:spPr bwMode="auto">
        <a:xfrm>
          <a:off x="75247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31</xdr:row>
      <xdr:rowOff>106680</xdr:rowOff>
    </xdr:to>
    <xdr:sp macro="" textlink="">
      <xdr:nvSpPr>
        <xdr:cNvPr id="307" name="AutoShape 306"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4BA1982-D8D3-4EE9-A3DB-E6F9DF8E0261}"/>
            </a:ext>
          </a:extLst>
        </xdr:cNvPr>
        <xdr:cNvSpPr>
          <a:spLocks noChangeAspect="1" noChangeArrowheads="1"/>
        </xdr:cNvSpPr>
      </xdr:nvSpPr>
      <xdr:spPr bwMode="auto">
        <a:xfrm>
          <a:off x="7524750" y="9925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31</xdr:row>
      <xdr:rowOff>106680</xdr:rowOff>
    </xdr:to>
    <xdr:sp macro="" textlink="">
      <xdr:nvSpPr>
        <xdr:cNvPr id="308" name="AutoShape 307"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4A3E285-A4A3-4885-88B3-7A8FE71C5B45}"/>
            </a:ext>
          </a:extLst>
        </xdr:cNvPr>
        <xdr:cNvSpPr>
          <a:spLocks noChangeAspect="1" noChangeArrowheads="1"/>
        </xdr:cNvSpPr>
      </xdr:nvSpPr>
      <xdr:spPr bwMode="auto">
        <a:xfrm>
          <a:off x="7524750" y="9925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31</xdr:row>
      <xdr:rowOff>106680</xdr:rowOff>
    </xdr:to>
    <xdr:sp macro="" textlink="">
      <xdr:nvSpPr>
        <xdr:cNvPr id="309" name="AutoShape 3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76A5D73-91BD-43EB-8969-F2926B2550D6}"/>
            </a:ext>
          </a:extLst>
        </xdr:cNvPr>
        <xdr:cNvSpPr>
          <a:spLocks noChangeAspect="1" noChangeArrowheads="1"/>
        </xdr:cNvSpPr>
      </xdr:nvSpPr>
      <xdr:spPr bwMode="auto">
        <a:xfrm>
          <a:off x="7524750" y="9925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29</xdr:row>
      <xdr:rowOff>0</xdr:rowOff>
    </xdr:from>
    <xdr:to>
      <xdr:col>12</xdr:col>
      <xdr:colOff>304800</xdr:colOff>
      <xdr:row>31</xdr:row>
      <xdr:rowOff>106680</xdr:rowOff>
    </xdr:to>
    <xdr:sp macro="" textlink="">
      <xdr:nvSpPr>
        <xdr:cNvPr id="310" name="AutoShape 309"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6338460-6B37-4028-8E26-9974F1306CB1}"/>
            </a:ext>
          </a:extLst>
        </xdr:cNvPr>
        <xdr:cNvSpPr>
          <a:spLocks noChangeAspect="1" noChangeArrowheads="1"/>
        </xdr:cNvSpPr>
      </xdr:nvSpPr>
      <xdr:spPr bwMode="auto">
        <a:xfrm>
          <a:off x="7524750" y="9925050"/>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311" name="AutoShape 31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7040A9F-B777-4920-B0E7-0ECDB5BDEF56}"/>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312" name="AutoShape 31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A09C5FC-F323-4423-B9BB-B81A39E1FC67}"/>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313" name="AutoShape 31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1EECCF0-FE37-46C5-90FC-F015A48E21D3}"/>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314" name="AutoShape 31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868EEB5-DAF1-4C06-9BC5-26F6B1CFAFE6}"/>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315" name="AutoShape 31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85F46CF-8B07-4F12-9849-26637B88482D}"/>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316" name="AutoShape 31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C080D7F-005B-41AC-9228-80E5B7BE1A5E}"/>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317" name="AutoShape 31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B86768D-68FC-40D4-8921-4FCB8611DAB9}"/>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44</xdr:row>
      <xdr:rowOff>0</xdr:rowOff>
    </xdr:from>
    <xdr:to>
      <xdr:col>12</xdr:col>
      <xdr:colOff>304800</xdr:colOff>
      <xdr:row>47</xdr:row>
      <xdr:rowOff>38100</xdr:rowOff>
    </xdr:to>
    <xdr:sp macro="" textlink="">
      <xdr:nvSpPr>
        <xdr:cNvPr id="318" name="AutoShape 31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F24F9AE2-F5AF-4D8C-931A-DBD7DFB0C1FA}"/>
            </a:ext>
          </a:extLst>
        </xdr:cNvPr>
        <xdr:cNvSpPr>
          <a:spLocks noChangeAspect="1" noChangeArrowheads="1"/>
        </xdr:cNvSpPr>
      </xdr:nvSpPr>
      <xdr:spPr bwMode="auto">
        <a:xfrm>
          <a:off x="75247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19" name="AutoShape 31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4348FE7-4989-4F22-8A1A-875807970837}"/>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0" name="AutoShape 31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121E1D4-159F-4D76-A25C-D3E35C2FC415}"/>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1" name="AutoShape 32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038CC9E-D037-4A6A-B4E3-B1B177D27075}"/>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2" name="AutoShape 32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EDAB3A7-E055-435F-89A9-C8A0C6525441}"/>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3" name="AutoShape 32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A91B435-FCD2-4017-9ABA-27E91DA7B75D}"/>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4" name="AutoShape 32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7CA7456-899B-4CA8-9AC2-51D1DB1030E5}"/>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5" name="AutoShape 32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9AB49BC1-F788-4B60-982E-F110969EA33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6" name="AutoShape 32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F1E718D-0C37-483E-8025-3A6F15B5267B}"/>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7" name="AutoShape 32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0B3E613-EBF3-4792-9EF6-4B1678BBF6D0}"/>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8" name="AutoShape 32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EEDE654-25E4-4712-93EE-9460B1292F2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29" name="AutoShape 32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74459D5-6867-4637-9A1C-1D949FCBF005}"/>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0" name="AutoShape 32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7FEFEFF-E0F5-46D4-84DC-DB47510A5749}"/>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1" name="AutoShape 33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EAA9BEC-C434-442B-BE59-C747C5E9BFB3}"/>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2" name="AutoShape 33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E563640-CAB0-49E2-BE92-F35044FAE210}"/>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3" name="AutoShape 33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B979CCA-1577-4A16-BD42-B3D2762BAC41}"/>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4" name="AutoShape 33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3B5E660F-7A53-4658-938C-77B1151FEF4F}"/>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5" name="AutoShape 33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EAA75C6-B070-476B-ACD0-55B6A1629E8E}"/>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6" name="AutoShape 33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5254516-3143-4A46-ACF3-3EF375734BCB}"/>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7" name="AutoShape 33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7B936DE-0D30-4D9B-B4EE-150B16F81A2C}"/>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8" name="AutoShape 33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B4FC04E-209D-4621-B610-303F0EFA3FF9}"/>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39" name="AutoShape 33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A815CD1-CA2E-45EB-8B72-70E981E5F8A2}"/>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0" name="AutoShape 33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1CDBE89-AE29-4FC5-9EF6-108521ADB72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1" name="AutoShape 34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B80002A-0D81-44B9-8C8F-D1F10DCE8B0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2" name="AutoShape 34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76E4617-509B-4CEF-B35E-3124F119E3A7}"/>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3" name="AutoShape 3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A2E4DBA-80FB-44D7-958A-38EED132F333}"/>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4" name="AutoShape 34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65766EC-4DC3-4188-8EB5-EEFDBCF0B5DF}"/>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5" name="AutoShape 3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76BFF99-6BB4-4C42-B4CE-DB5D114766CB}"/>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6" name="AutoShape 34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7C97BF4-C44F-42E9-A2C9-DB677D1E01EB}"/>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7" name="AutoShape 3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6BDF1604-AF49-485C-AA37-C60A72757589}"/>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8" name="AutoShape 34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31E3CAD1-4599-4666-8021-C2A4713CCFC0}"/>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49" name="AutoShape 34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E9D8021-54B9-4842-82AF-012B312076E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0" name="AutoShape 349"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C8ABA46-987E-45E9-937A-35FD46D0DBD1}"/>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1" name="AutoShape 35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1279C30-B8B9-4B71-A54A-000C4594135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2" name="AutoShape 351"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DF88FD6-DEE0-4930-BB02-D19E5BFE2E4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3" name="AutoShape 35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3DF88EB-F27E-4002-9005-13C9202C8CC1}"/>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4" name="AutoShape 353"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7FDF710-C83E-4C83-A4BB-9C2D80ED4E23}"/>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5" name="AutoShape 35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D68F681-A231-45FB-B9FD-CAB092DF1E7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6" name="AutoShape 355"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30AC9B37-E845-43B6-8CF7-45B837317299}"/>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7" name="AutoShape 35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93A897E-934F-49BE-8C3A-89DB8C55AC98}"/>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45</xdr:row>
      <xdr:rowOff>0</xdr:rowOff>
    </xdr:from>
    <xdr:to>
      <xdr:col>12</xdr:col>
      <xdr:colOff>304800</xdr:colOff>
      <xdr:row>47</xdr:row>
      <xdr:rowOff>0</xdr:rowOff>
    </xdr:to>
    <xdr:sp macro="" textlink="">
      <xdr:nvSpPr>
        <xdr:cNvPr id="358" name="AutoShape 357"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9B1C40FD-DCED-4F35-B44B-B2EE0F63EEA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17</xdr:row>
      <xdr:rowOff>0</xdr:rowOff>
    </xdr:from>
    <xdr:ext cx="304800" cy="304800"/>
    <xdr:sp macro="" textlink="">
      <xdr:nvSpPr>
        <xdr:cNvPr id="359" name="AutoShape 28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612E4247-094A-4280-98B8-8846C6CD492C}"/>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360" name="AutoShape 286"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D0B9706B-8C7F-405E-A3ED-C07472E56410}"/>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361" name="AutoShape 288"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EEC2C14D-09E4-45A4-83FC-E7914C6AB6D2}"/>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362" name="AutoShape 290"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801E42D8-2552-4157-83E8-346B45A53CEE}"/>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363" name="AutoShape 29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F30BF85-008E-4492-B6BB-2D1B189033A8}"/>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364" name="AutoShape 29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FC51C43-FDCE-46E6-846A-9CF96A394BDF}"/>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5" name="AutoShape 29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B956489-1066-4735-9002-748AAC47C3BA}"/>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6" name="AutoShape 29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41F5058-B8B2-4E66-ADC2-DDBBD23FD4B3}"/>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7" name="AutoShape 30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2048F03-12E4-485C-9F6F-32EA18D7DBB8}"/>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8" name="AutoShape 30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9E4388-13A9-43A0-BAA0-185202CBECE8}"/>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369" name="AutoShape 304"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6E677647-9700-40C2-BEB5-BA88E060A554}"/>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370" name="AutoShape 306"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DCB7C89-2DA1-4113-9D68-0F810265A561}"/>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371" name="AutoShape 3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37BB13A-6BBF-4E6C-B505-62BF5FE2E7C7}"/>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2" name="AutoShape 31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5DCA8EB-A588-4FA2-92E5-41BA3C80F476}"/>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3" name="AutoShape 31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832C769-FB4E-4D89-BB22-D29D8C56981D}"/>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4" name="AutoShape 31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F77353F-2285-4DB3-8668-81768B4C4961}"/>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375" name="AutoShape 31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C1BC7AE-2966-4153-BD1E-72A32352ADBA}"/>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6" name="AutoShape 31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236C3359-EBDB-4627-92F1-15C99981D4C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7" name="AutoShape 32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58B0FFD-E257-438E-845F-F9EE0363EA25}"/>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8" name="AutoShape 32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F63D238-0A20-4E52-ABB8-396294DEC24B}"/>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79" name="AutoShape 32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F4F054B-54EC-4832-B710-557B88A5EC2B}"/>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0" name="AutoShape 32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1E72B84-5D04-4363-8505-0968855C3355}"/>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1" name="AutoShape 32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5CCED66-41F5-4E69-BA14-7D257DFBBCFC}"/>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2" name="AutoShape 33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83D21524-C721-40A7-BCD8-311259E2DBA8}"/>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3" name="AutoShape 33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B0B516A-0921-4492-A2D2-38935F9E3BCC}"/>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4" name="AutoShape 33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1AC9973-CA3F-4637-84BE-E1DE693FA2C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5" name="AutoShape 33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9A8C232-04E6-40EA-816E-F805B099BFD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6" name="AutoShape 33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BD168794-C1AE-4BB7-AB95-BE0C9201A88E}"/>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7" name="AutoShape 34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34EB7336-B47F-4E9F-B80B-D06A232D7618}"/>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8" name="AutoShape 3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3EAA1AB-C85B-4858-8E8C-A3858D44639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89" name="AutoShape 3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8E5D440-B619-4983-84EB-B774BC6B295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0" name="AutoShape 3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A222244-A99F-4DE0-B96F-33EEF0B50E3D}"/>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1" name="AutoShape 348"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E1204B4B-3FEF-43CA-8421-FC5B984F7F55}"/>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2" name="AutoShape 350"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00A3F132-FC6C-4697-B1B6-F82C02F9A648}"/>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3" name="AutoShape 35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5AFFEC2-5A7F-4908-A277-ECD179FE05BB}"/>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4" name="AutoShape 35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F3E7D9C-AC37-4155-866C-187811B69DB4}"/>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395" name="AutoShape 35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90BA1089-479B-4B7B-8DC0-F023E1303BF7}"/>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396" name="AutoShape 2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7D2FD07C-4B84-47E0-96FE-1BC61DAF9962}"/>
            </a:ext>
          </a:extLst>
        </xdr:cNvPr>
        <xdr:cNvSpPr>
          <a:spLocks noChangeAspect="1" noChangeArrowheads="1"/>
        </xdr:cNvSpPr>
      </xdr:nvSpPr>
      <xdr:spPr bwMode="auto">
        <a:xfrm>
          <a:off x="47053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397" name="AutoShape 2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4007D67-58DF-4245-8B7D-6D060CCA6262}"/>
            </a:ext>
          </a:extLst>
        </xdr:cNvPr>
        <xdr:cNvSpPr>
          <a:spLocks noChangeAspect="1" noChangeArrowheads="1"/>
        </xdr:cNvSpPr>
      </xdr:nvSpPr>
      <xdr:spPr bwMode="auto">
        <a:xfrm>
          <a:off x="47053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398" name="AutoShape 2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124AC028-7651-4ACA-9E10-C41CB86F3104}"/>
            </a:ext>
          </a:extLst>
        </xdr:cNvPr>
        <xdr:cNvSpPr>
          <a:spLocks noChangeAspect="1" noChangeArrowheads="1"/>
        </xdr:cNvSpPr>
      </xdr:nvSpPr>
      <xdr:spPr bwMode="auto">
        <a:xfrm>
          <a:off x="47053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4800"/>
    <xdr:sp macro="" textlink="">
      <xdr:nvSpPr>
        <xdr:cNvPr id="399" name="AutoShape 12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925E8F7-2B23-4CB9-A2E4-21DE0E965244}"/>
            </a:ext>
          </a:extLst>
        </xdr:cNvPr>
        <xdr:cNvSpPr>
          <a:spLocks noChangeAspect="1" noChangeArrowheads="1"/>
        </xdr:cNvSpPr>
      </xdr:nvSpPr>
      <xdr:spPr bwMode="auto">
        <a:xfrm>
          <a:off x="66865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4800"/>
    <xdr:sp macro="" textlink="">
      <xdr:nvSpPr>
        <xdr:cNvPr id="400" name="AutoShape 12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11B0631C-706A-4CC2-A6B7-A4CE2178656B}"/>
            </a:ext>
          </a:extLst>
        </xdr:cNvPr>
        <xdr:cNvSpPr>
          <a:spLocks noChangeAspect="1" noChangeArrowheads="1"/>
        </xdr:cNvSpPr>
      </xdr:nvSpPr>
      <xdr:spPr bwMode="auto">
        <a:xfrm>
          <a:off x="66865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590C9D-12D5-4F98-8A50-DB0209FD542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B412F3-EC25-43D9-B1D1-CA1F8A9BC3E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AB876B-5DDB-47F9-8480-40635EFCA36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B9CC60A-F624-417A-8AD7-10E37FFCAAF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28DF06-5A04-4C36-A34B-95FB2356C1E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40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66E0772-5443-4C75-A2D4-3F29D29E97E5}"/>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7</xdr:row>
      <xdr:rowOff>0</xdr:rowOff>
    </xdr:from>
    <xdr:ext cx="304800" cy="304800"/>
    <xdr:sp macro="" textlink="">
      <xdr:nvSpPr>
        <xdr:cNvPr id="4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4A07824-B39E-4106-83C4-FFBECEA3E0E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40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DC05A45-6A38-4DE3-8FA4-D1D941A40391}"/>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40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9AB1F8-91AA-4FD9-9BCA-F8D997B0FD82}"/>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4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6FC0B3-698D-4306-887F-CD9C4A526729}"/>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4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782EE7-EDEA-48C9-9A18-91F223C4A6DE}"/>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8B0219B-4A88-4FC8-8603-16E9E1C14245}"/>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4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27A0E6-A7FD-401D-91ED-7DCAB69E2C42}"/>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BEF9375-AD5A-43D1-8BA3-C1AE94479E57}"/>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5D7D20-AFF2-4982-8C9D-C12DB309AE79}"/>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AF3CD6-1FB5-481C-9751-0C92479D81ED}"/>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E367FB-90E1-48D9-A53D-7437D79F5A05}"/>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41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DDED0D-5F36-4EE9-B815-C910BB2DDAD8}"/>
            </a:ext>
          </a:extLst>
        </xdr:cNvPr>
        <xdr:cNvSpPr>
          <a:spLocks noChangeAspect="1" noChangeArrowheads="1"/>
        </xdr:cNvSpPr>
      </xdr:nvSpPr>
      <xdr:spPr bwMode="auto">
        <a:xfrm>
          <a:off x="752475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4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E4A4D5-B11B-4C85-A782-93C788EEAC90}"/>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42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5D7A8A9-8B48-46A6-96EB-EEF124C6EA4F}"/>
            </a:ext>
          </a:extLst>
        </xdr:cNvPr>
        <xdr:cNvSpPr>
          <a:spLocks noChangeAspect="1" noChangeArrowheads="1"/>
        </xdr:cNvSpPr>
      </xdr:nvSpPr>
      <xdr:spPr bwMode="auto">
        <a:xfrm>
          <a:off x="752475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42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BA14921-DAE0-4296-9507-EF56128C036F}"/>
            </a:ext>
          </a:extLst>
        </xdr:cNvPr>
        <xdr:cNvSpPr>
          <a:spLocks noChangeAspect="1" noChangeArrowheads="1"/>
        </xdr:cNvSpPr>
      </xdr:nvSpPr>
      <xdr:spPr bwMode="auto">
        <a:xfrm>
          <a:off x="752475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4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6CD3E8-A662-4693-80FA-243CD7A23DC3}"/>
            </a:ext>
          </a:extLst>
        </xdr:cNvPr>
        <xdr:cNvSpPr>
          <a:spLocks noChangeAspect="1" noChangeArrowheads="1"/>
        </xdr:cNvSpPr>
      </xdr:nvSpPr>
      <xdr:spPr bwMode="auto">
        <a:xfrm>
          <a:off x="752475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4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4D0A15-8200-4D11-B341-B699CD710034}"/>
            </a:ext>
          </a:extLst>
        </xdr:cNvPr>
        <xdr:cNvSpPr>
          <a:spLocks noChangeAspect="1" noChangeArrowheads="1"/>
        </xdr:cNvSpPr>
      </xdr:nvSpPr>
      <xdr:spPr bwMode="auto">
        <a:xfrm>
          <a:off x="752475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27B5945-A0A0-4571-9509-717284D630DD}"/>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4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F64CEFB-CE3C-4528-9F2C-012378A8612A}"/>
            </a:ext>
          </a:extLst>
        </xdr:cNvPr>
        <xdr:cNvSpPr>
          <a:spLocks noChangeAspect="1" noChangeArrowheads="1"/>
        </xdr:cNvSpPr>
      </xdr:nvSpPr>
      <xdr:spPr bwMode="auto">
        <a:xfrm>
          <a:off x="752475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7F2BC31-D628-4E2E-8EFF-03E306D78E15}"/>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0DF6D8D-BFDA-4ABD-8286-B4A282861C48}"/>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D6C4E7-20CD-4A0C-ADD7-C7F8CEBCC6E0}"/>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FCC09A2-2722-4EB5-ADEA-B28ECA4C5675}"/>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43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A83FC6-407F-4B35-BA6A-FAB798E6FDDB}"/>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4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EF25D7-7377-4F9B-B7C9-FD6AAC0191FB}"/>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4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169C219-2347-4299-8990-CC76E8CB504A}"/>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43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C96E814-96F7-45A7-953C-1B494DCB3E5A}"/>
            </a:ext>
          </a:extLst>
        </xdr:cNvPr>
        <xdr:cNvSpPr>
          <a:spLocks noChangeAspect="1" noChangeArrowheads="1"/>
        </xdr:cNvSpPr>
      </xdr:nvSpPr>
      <xdr:spPr bwMode="auto">
        <a:xfrm>
          <a:off x="752475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4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527EBF-D6DC-4764-8990-93B80FB62D6C}"/>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4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232048-FD23-43A2-882B-DA60B57AEC76}"/>
            </a:ext>
          </a:extLst>
        </xdr:cNvPr>
        <xdr:cNvSpPr>
          <a:spLocks noChangeAspect="1" noChangeArrowheads="1"/>
        </xdr:cNvSpPr>
      </xdr:nvSpPr>
      <xdr:spPr bwMode="auto">
        <a:xfrm>
          <a:off x="752475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43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3A88B31-8CE3-41CC-8A31-C200BD065324}"/>
            </a:ext>
          </a:extLst>
        </xdr:cNvPr>
        <xdr:cNvSpPr>
          <a:spLocks noChangeAspect="1" noChangeArrowheads="1"/>
        </xdr:cNvSpPr>
      </xdr:nvSpPr>
      <xdr:spPr bwMode="auto">
        <a:xfrm>
          <a:off x="752475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4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695B88E-522C-4FFD-A4FF-34787D86C9DF}"/>
            </a:ext>
          </a:extLst>
        </xdr:cNvPr>
        <xdr:cNvSpPr>
          <a:spLocks noChangeAspect="1" noChangeArrowheads="1"/>
        </xdr:cNvSpPr>
      </xdr:nvSpPr>
      <xdr:spPr bwMode="auto">
        <a:xfrm>
          <a:off x="752475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4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9E27F6-56DE-4BA5-BCD7-F18F335E2624}"/>
            </a:ext>
          </a:extLst>
        </xdr:cNvPr>
        <xdr:cNvSpPr>
          <a:spLocks noChangeAspect="1" noChangeArrowheads="1"/>
        </xdr:cNvSpPr>
      </xdr:nvSpPr>
      <xdr:spPr bwMode="auto">
        <a:xfrm>
          <a:off x="752475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43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6BC08F3-7644-4F4C-A8B8-59FE666374E9}"/>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4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440FE2-1949-45BB-9730-84D53C3895CC}"/>
            </a:ext>
          </a:extLst>
        </xdr:cNvPr>
        <xdr:cNvSpPr>
          <a:spLocks noChangeAspect="1" noChangeArrowheads="1"/>
        </xdr:cNvSpPr>
      </xdr:nvSpPr>
      <xdr:spPr bwMode="auto">
        <a:xfrm>
          <a:off x="752475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4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345496-F382-465D-B5F6-BE09A41CA0B5}"/>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44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F82C65-6FC1-4BDC-B79E-FE019DE9F957}"/>
            </a:ext>
          </a:extLst>
        </xdr:cNvPr>
        <xdr:cNvSpPr>
          <a:spLocks noChangeAspect="1" noChangeArrowheads="1"/>
        </xdr:cNvSpPr>
      </xdr:nvSpPr>
      <xdr:spPr bwMode="auto">
        <a:xfrm>
          <a:off x="752475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4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8FD57F-A04C-4ECF-ABA9-563F44F5B33F}"/>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4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A40D8F-C933-4378-808A-F38805B28C8C}"/>
            </a:ext>
          </a:extLst>
        </xdr:cNvPr>
        <xdr:cNvSpPr>
          <a:spLocks noChangeAspect="1" noChangeArrowheads="1"/>
        </xdr:cNvSpPr>
      </xdr:nvSpPr>
      <xdr:spPr bwMode="auto">
        <a:xfrm>
          <a:off x="752475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44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21BCF3-5DC0-4B13-9D07-ACCCDBC11A2C}"/>
            </a:ext>
          </a:extLst>
        </xdr:cNvPr>
        <xdr:cNvSpPr>
          <a:spLocks noChangeAspect="1" noChangeArrowheads="1"/>
        </xdr:cNvSpPr>
      </xdr:nvSpPr>
      <xdr:spPr bwMode="auto">
        <a:xfrm>
          <a:off x="75247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4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7A45A1E-74BE-44DA-9E39-900A9DFD1ACF}"/>
            </a:ext>
          </a:extLst>
        </xdr:cNvPr>
        <xdr:cNvSpPr>
          <a:spLocks noChangeAspect="1" noChangeArrowheads="1"/>
        </xdr:cNvSpPr>
      </xdr:nvSpPr>
      <xdr:spPr bwMode="auto">
        <a:xfrm>
          <a:off x="752475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44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FFCC96-C2E0-4F1D-99E7-08EEEDFDED1F}"/>
            </a:ext>
          </a:extLst>
        </xdr:cNvPr>
        <xdr:cNvSpPr>
          <a:spLocks noChangeAspect="1" noChangeArrowheads="1"/>
        </xdr:cNvSpPr>
      </xdr:nvSpPr>
      <xdr:spPr bwMode="auto">
        <a:xfrm>
          <a:off x="75247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4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34D850C-AF37-4025-8573-88CF6351CA2F}"/>
            </a:ext>
          </a:extLst>
        </xdr:cNvPr>
        <xdr:cNvSpPr>
          <a:spLocks noChangeAspect="1" noChangeArrowheads="1"/>
        </xdr:cNvSpPr>
      </xdr:nvSpPr>
      <xdr:spPr bwMode="auto">
        <a:xfrm>
          <a:off x="752475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4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9BFDCE-9EFB-4C3C-82EF-F3B159A7DE63}"/>
            </a:ext>
          </a:extLst>
        </xdr:cNvPr>
        <xdr:cNvSpPr>
          <a:spLocks noChangeAspect="1" noChangeArrowheads="1"/>
        </xdr:cNvSpPr>
      </xdr:nvSpPr>
      <xdr:spPr bwMode="auto">
        <a:xfrm>
          <a:off x="75247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6ECDED0-B830-453E-B861-05E417CD5F81}"/>
            </a:ext>
          </a:extLst>
        </xdr:cNvPr>
        <xdr:cNvSpPr>
          <a:spLocks noChangeAspect="1" noChangeArrowheads="1"/>
        </xdr:cNvSpPr>
      </xdr:nvSpPr>
      <xdr:spPr bwMode="auto">
        <a:xfrm>
          <a:off x="752475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5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D62911A-D534-4CD4-AF0A-4039686E751F}"/>
            </a:ext>
          </a:extLst>
        </xdr:cNvPr>
        <xdr:cNvSpPr>
          <a:spLocks noChangeAspect="1" noChangeArrowheads="1"/>
        </xdr:cNvSpPr>
      </xdr:nvSpPr>
      <xdr:spPr bwMode="auto">
        <a:xfrm>
          <a:off x="752475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E89217-EFE1-4E2C-BDB4-34D856540EDA}"/>
            </a:ext>
          </a:extLst>
        </xdr:cNvPr>
        <xdr:cNvSpPr>
          <a:spLocks noChangeAspect="1" noChangeArrowheads="1"/>
        </xdr:cNvSpPr>
      </xdr:nvSpPr>
      <xdr:spPr bwMode="auto">
        <a:xfrm>
          <a:off x="752475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AA25E19-AAB2-42CA-8302-9C7388FE2AE9}"/>
            </a:ext>
          </a:extLst>
        </xdr:cNvPr>
        <xdr:cNvSpPr>
          <a:spLocks noChangeAspect="1" noChangeArrowheads="1"/>
        </xdr:cNvSpPr>
      </xdr:nvSpPr>
      <xdr:spPr bwMode="auto">
        <a:xfrm>
          <a:off x="752475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45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90A7CE-50CD-4C8E-B6A4-3093267D9B66}"/>
            </a:ext>
          </a:extLst>
        </xdr:cNvPr>
        <xdr:cNvSpPr>
          <a:spLocks noChangeAspect="1" noChangeArrowheads="1"/>
        </xdr:cNvSpPr>
      </xdr:nvSpPr>
      <xdr:spPr bwMode="auto">
        <a:xfrm>
          <a:off x="752475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1646352-D6E2-44BB-BD03-9C5110EF0D32}"/>
            </a:ext>
          </a:extLst>
        </xdr:cNvPr>
        <xdr:cNvSpPr>
          <a:spLocks noChangeAspect="1" noChangeArrowheads="1"/>
        </xdr:cNvSpPr>
      </xdr:nvSpPr>
      <xdr:spPr bwMode="auto">
        <a:xfrm>
          <a:off x="752475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4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785C215-79AE-43F4-8C6C-897A82A05BB1}"/>
            </a:ext>
          </a:extLst>
        </xdr:cNvPr>
        <xdr:cNvSpPr>
          <a:spLocks noChangeAspect="1" noChangeArrowheads="1"/>
        </xdr:cNvSpPr>
      </xdr:nvSpPr>
      <xdr:spPr bwMode="auto">
        <a:xfrm>
          <a:off x="752475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45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EE223B-5FDB-48FC-8E16-97284DC6D539}"/>
            </a:ext>
          </a:extLst>
        </xdr:cNvPr>
        <xdr:cNvSpPr>
          <a:spLocks noChangeAspect="1" noChangeArrowheads="1"/>
        </xdr:cNvSpPr>
      </xdr:nvSpPr>
      <xdr:spPr bwMode="auto">
        <a:xfrm>
          <a:off x="752475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4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223A6A-B0E9-4F84-84E7-74B98028A17D}"/>
            </a:ext>
          </a:extLst>
        </xdr:cNvPr>
        <xdr:cNvSpPr>
          <a:spLocks noChangeAspect="1" noChangeArrowheads="1"/>
        </xdr:cNvSpPr>
      </xdr:nvSpPr>
      <xdr:spPr bwMode="auto">
        <a:xfrm>
          <a:off x="752475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4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A189E18-83D4-4C3A-90FC-1108BEE5689A}"/>
            </a:ext>
          </a:extLst>
        </xdr:cNvPr>
        <xdr:cNvSpPr>
          <a:spLocks noChangeAspect="1" noChangeArrowheads="1"/>
        </xdr:cNvSpPr>
      </xdr:nvSpPr>
      <xdr:spPr bwMode="auto">
        <a:xfrm>
          <a:off x="752475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46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287F5F-DB27-4CF5-ABBA-F1DFF3142560}"/>
            </a:ext>
          </a:extLst>
        </xdr:cNvPr>
        <xdr:cNvSpPr>
          <a:spLocks noChangeAspect="1" noChangeArrowheads="1"/>
        </xdr:cNvSpPr>
      </xdr:nvSpPr>
      <xdr:spPr bwMode="auto">
        <a:xfrm>
          <a:off x="752475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4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5FAE7BE-8D3B-471B-8080-7E0C05C09C4F}"/>
            </a:ext>
          </a:extLst>
        </xdr:cNvPr>
        <xdr:cNvSpPr>
          <a:spLocks noChangeAspect="1" noChangeArrowheads="1"/>
        </xdr:cNvSpPr>
      </xdr:nvSpPr>
      <xdr:spPr bwMode="auto">
        <a:xfrm>
          <a:off x="752475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46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E5FAE1-252A-47A2-9582-C5F9746D7228}"/>
            </a:ext>
          </a:extLst>
        </xdr:cNvPr>
        <xdr:cNvSpPr>
          <a:spLocks noChangeAspect="1" noChangeArrowheads="1"/>
        </xdr:cNvSpPr>
      </xdr:nvSpPr>
      <xdr:spPr bwMode="auto">
        <a:xfrm>
          <a:off x="752475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46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03EBB5-093F-420E-BA9A-DA5008712EED}"/>
            </a:ext>
          </a:extLst>
        </xdr:cNvPr>
        <xdr:cNvSpPr>
          <a:spLocks noChangeAspect="1" noChangeArrowheads="1"/>
        </xdr:cNvSpPr>
      </xdr:nvSpPr>
      <xdr:spPr bwMode="auto">
        <a:xfrm>
          <a:off x="752475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4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001B30-CE79-40C5-9B7C-654450B15B54}"/>
            </a:ext>
          </a:extLst>
        </xdr:cNvPr>
        <xdr:cNvSpPr>
          <a:spLocks noChangeAspect="1" noChangeArrowheads="1"/>
        </xdr:cNvSpPr>
      </xdr:nvSpPr>
      <xdr:spPr bwMode="auto">
        <a:xfrm>
          <a:off x="752475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4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4440B3-35E1-487F-9D3D-20B9EAC17095}"/>
            </a:ext>
          </a:extLst>
        </xdr:cNvPr>
        <xdr:cNvSpPr>
          <a:spLocks noChangeAspect="1" noChangeArrowheads="1"/>
        </xdr:cNvSpPr>
      </xdr:nvSpPr>
      <xdr:spPr bwMode="auto">
        <a:xfrm>
          <a:off x="752475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46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3FE2789-0E1F-4818-981C-80A242C9606B}"/>
            </a:ext>
          </a:extLst>
        </xdr:cNvPr>
        <xdr:cNvSpPr>
          <a:spLocks noChangeAspect="1" noChangeArrowheads="1"/>
        </xdr:cNvSpPr>
      </xdr:nvSpPr>
      <xdr:spPr bwMode="auto">
        <a:xfrm>
          <a:off x="752475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4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36D5DE7-6DB9-4793-8192-BFF28136EAD2}"/>
            </a:ext>
          </a:extLst>
        </xdr:cNvPr>
        <xdr:cNvSpPr>
          <a:spLocks noChangeAspect="1" noChangeArrowheads="1"/>
        </xdr:cNvSpPr>
      </xdr:nvSpPr>
      <xdr:spPr bwMode="auto">
        <a:xfrm>
          <a:off x="752475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4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B560FDE-7C3A-4864-9CC5-0106F672E54F}"/>
            </a:ext>
          </a:extLst>
        </xdr:cNvPr>
        <xdr:cNvSpPr>
          <a:spLocks noChangeAspect="1" noChangeArrowheads="1"/>
        </xdr:cNvSpPr>
      </xdr:nvSpPr>
      <xdr:spPr bwMode="auto">
        <a:xfrm>
          <a:off x="752475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6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14028AE-BA0E-43E3-8F4E-24BC912484E6}"/>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4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08548B-C879-434C-BB2C-E9812FA2DB8E}"/>
            </a:ext>
          </a:extLst>
        </xdr:cNvPr>
        <xdr:cNvSpPr>
          <a:spLocks noChangeAspect="1" noChangeArrowheads="1"/>
        </xdr:cNvSpPr>
      </xdr:nvSpPr>
      <xdr:spPr bwMode="auto">
        <a:xfrm>
          <a:off x="752475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4FC0A6E-C30E-4160-92E8-8384F1D670F9}"/>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359A26-A8F1-42C5-85B8-4FA515D0B06C}"/>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344CF3-721C-4003-868E-8CAEFA8F0838}"/>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6EFEE1-93B5-427C-91FB-9E4BB1918604}"/>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47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DA5AEDC-0098-4FDC-9A96-067969214265}"/>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7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552A332-B1C7-4B27-A766-40CB235B867F}"/>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4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4620ED-8DF0-48E7-8D65-AE277E773C32}"/>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47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55A6371-099C-417B-9BFA-7A3230C38315}"/>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4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1EAE6E8-0DA6-44AA-AE1B-537475B095C0}"/>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4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907292F-11F3-4948-A505-E5CA7434DD54}"/>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48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D1CF9A-7362-4D4C-908C-DBB9C8559891}"/>
            </a:ext>
          </a:extLst>
        </xdr:cNvPr>
        <xdr:cNvSpPr>
          <a:spLocks noChangeAspect="1" noChangeArrowheads="1"/>
        </xdr:cNvSpPr>
      </xdr:nvSpPr>
      <xdr:spPr bwMode="auto">
        <a:xfrm>
          <a:off x="752475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4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664874-C28E-4761-BE5E-7A080A832FB6}"/>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4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7BD28EB-3D69-4DE5-A196-BEA401E8AD6D}"/>
            </a:ext>
          </a:extLst>
        </xdr:cNvPr>
        <xdr:cNvSpPr>
          <a:spLocks noChangeAspect="1" noChangeArrowheads="1"/>
        </xdr:cNvSpPr>
      </xdr:nvSpPr>
      <xdr:spPr bwMode="auto">
        <a:xfrm>
          <a:off x="752475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8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9F5D78-BC53-4534-A439-47328AD9EF4B}"/>
            </a:ext>
          </a:extLst>
        </xdr:cNvPr>
        <xdr:cNvSpPr>
          <a:spLocks noChangeAspect="1" noChangeArrowheads="1"/>
        </xdr:cNvSpPr>
      </xdr:nvSpPr>
      <xdr:spPr bwMode="auto">
        <a:xfrm>
          <a:off x="75247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4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5ABC51-075E-4BAB-9972-B7CC4FE74C19}"/>
            </a:ext>
          </a:extLst>
        </xdr:cNvPr>
        <xdr:cNvSpPr>
          <a:spLocks noChangeAspect="1" noChangeArrowheads="1"/>
        </xdr:cNvSpPr>
      </xdr:nvSpPr>
      <xdr:spPr bwMode="auto">
        <a:xfrm>
          <a:off x="752475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8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43763B-9852-4E35-8867-7F10BA74C42C}"/>
            </a:ext>
          </a:extLst>
        </xdr:cNvPr>
        <xdr:cNvSpPr>
          <a:spLocks noChangeAspect="1" noChangeArrowheads="1"/>
        </xdr:cNvSpPr>
      </xdr:nvSpPr>
      <xdr:spPr bwMode="auto">
        <a:xfrm>
          <a:off x="75247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48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FFE6CA-DEC8-4A4A-B282-8B32FA800669}"/>
            </a:ext>
          </a:extLst>
        </xdr:cNvPr>
        <xdr:cNvSpPr>
          <a:spLocks noChangeAspect="1" noChangeArrowheads="1"/>
        </xdr:cNvSpPr>
      </xdr:nvSpPr>
      <xdr:spPr bwMode="auto">
        <a:xfrm>
          <a:off x="752475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C64D70-6091-4555-8FA0-94250716C2BD}"/>
            </a:ext>
          </a:extLst>
        </xdr:cNvPr>
        <xdr:cNvSpPr>
          <a:spLocks noChangeAspect="1" noChangeArrowheads="1"/>
        </xdr:cNvSpPr>
      </xdr:nvSpPr>
      <xdr:spPr bwMode="auto">
        <a:xfrm>
          <a:off x="75247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4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D46838-BD6D-4544-B8B0-37F4C8BF62E5}"/>
            </a:ext>
          </a:extLst>
        </xdr:cNvPr>
        <xdr:cNvSpPr>
          <a:spLocks noChangeAspect="1" noChangeArrowheads="1"/>
        </xdr:cNvSpPr>
      </xdr:nvSpPr>
      <xdr:spPr bwMode="auto">
        <a:xfrm>
          <a:off x="752475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49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B676623-5F6A-453C-A174-A5867239ED3E}"/>
            </a:ext>
          </a:extLst>
        </xdr:cNvPr>
        <xdr:cNvSpPr>
          <a:spLocks noChangeAspect="1" noChangeArrowheads="1"/>
        </xdr:cNvSpPr>
      </xdr:nvSpPr>
      <xdr:spPr bwMode="auto">
        <a:xfrm>
          <a:off x="752475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4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EDFE6B-06D9-40F9-9B41-E4A56A83D28C}"/>
            </a:ext>
          </a:extLst>
        </xdr:cNvPr>
        <xdr:cNvSpPr>
          <a:spLocks noChangeAspect="1" noChangeArrowheads="1"/>
        </xdr:cNvSpPr>
      </xdr:nvSpPr>
      <xdr:spPr bwMode="auto">
        <a:xfrm>
          <a:off x="752475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4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EDD762-1C31-4B88-BFB8-74C3182F76E9}"/>
            </a:ext>
          </a:extLst>
        </xdr:cNvPr>
        <xdr:cNvSpPr>
          <a:spLocks noChangeAspect="1" noChangeArrowheads="1"/>
        </xdr:cNvSpPr>
      </xdr:nvSpPr>
      <xdr:spPr bwMode="auto">
        <a:xfrm>
          <a:off x="752475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2E05FF-79DB-40D2-9E12-4FEC51D8D827}"/>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4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C3C93B-3985-4BEF-9F6F-4D07767E8548}"/>
            </a:ext>
          </a:extLst>
        </xdr:cNvPr>
        <xdr:cNvSpPr>
          <a:spLocks noChangeAspect="1" noChangeArrowheads="1"/>
        </xdr:cNvSpPr>
      </xdr:nvSpPr>
      <xdr:spPr bwMode="auto">
        <a:xfrm>
          <a:off x="752475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B1D7AA2-DAE7-42B5-8A17-A707655285E3}"/>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C2FCBFB-52D4-4D6C-8A66-74885B1A12F3}"/>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21AC3F-7222-4FCD-B95F-19D843FE6431}"/>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4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9F8395B-B7F5-4197-8E6C-339FC0A4A559}"/>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49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672D3A6-7896-42AF-BAA4-BB85A09E4CF7}"/>
            </a:ext>
          </a:extLst>
        </xdr:cNvPr>
        <xdr:cNvSpPr>
          <a:spLocks noChangeAspect="1" noChangeArrowheads="1"/>
        </xdr:cNvSpPr>
      </xdr:nvSpPr>
      <xdr:spPr bwMode="auto">
        <a:xfrm>
          <a:off x="752475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50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4B600DB-394B-4237-93B7-50938C412E76}"/>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5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A291D1-EAA2-49D1-89E0-B740C09CB968}"/>
            </a:ext>
          </a:extLst>
        </xdr:cNvPr>
        <xdr:cNvSpPr>
          <a:spLocks noChangeAspect="1" noChangeArrowheads="1"/>
        </xdr:cNvSpPr>
      </xdr:nvSpPr>
      <xdr:spPr bwMode="auto">
        <a:xfrm>
          <a:off x="752475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50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CAE507-FE86-47F4-AC77-E9AAA4ADE3FD}"/>
            </a:ext>
          </a:extLst>
        </xdr:cNvPr>
        <xdr:cNvSpPr>
          <a:spLocks noChangeAspect="1" noChangeArrowheads="1"/>
        </xdr:cNvSpPr>
      </xdr:nvSpPr>
      <xdr:spPr bwMode="auto">
        <a:xfrm>
          <a:off x="752475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5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F208DA5-7EC6-4240-998F-8905EEB0A72F}"/>
            </a:ext>
          </a:extLst>
        </xdr:cNvPr>
        <xdr:cNvSpPr>
          <a:spLocks noChangeAspect="1" noChangeArrowheads="1"/>
        </xdr:cNvSpPr>
      </xdr:nvSpPr>
      <xdr:spPr bwMode="auto">
        <a:xfrm>
          <a:off x="752475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5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861134-72BE-46D8-9132-DF87FDD4EF5A}"/>
            </a:ext>
          </a:extLst>
        </xdr:cNvPr>
        <xdr:cNvSpPr>
          <a:spLocks noChangeAspect="1" noChangeArrowheads="1"/>
        </xdr:cNvSpPr>
      </xdr:nvSpPr>
      <xdr:spPr bwMode="auto">
        <a:xfrm>
          <a:off x="752475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50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B3DD2DD-5E2D-4FC6-A1E6-4B5F71D4F128}"/>
            </a:ext>
          </a:extLst>
        </xdr:cNvPr>
        <xdr:cNvSpPr>
          <a:spLocks noChangeAspect="1" noChangeArrowheads="1"/>
        </xdr:cNvSpPr>
      </xdr:nvSpPr>
      <xdr:spPr bwMode="auto">
        <a:xfrm>
          <a:off x="752475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50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1B3C0F-2F14-4886-B5B3-99D28A072C3A}"/>
            </a:ext>
          </a:extLst>
        </xdr:cNvPr>
        <xdr:cNvSpPr>
          <a:spLocks noChangeAspect="1" noChangeArrowheads="1"/>
        </xdr:cNvSpPr>
      </xdr:nvSpPr>
      <xdr:spPr bwMode="auto">
        <a:xfrm>
          <a:off x="752475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5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276B278-8687-4284-B9EB-EE4C1FFCBECC}"/>
            </a:ext>
          </a:extLst>
        </xdr:cNvPr>
        <xdr:cNvSpPr>
          <a:spLocks noChangeAspect="1" noChangeArrowheads="1"/>
        </xdr:cNvSpPr>
      </xdr:nvSpPr>
      <xdr:spPr bwMode="auto">
        <a:xfrm>
          <a:off x="752475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50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9713814-1DD2-4395-B60E-1BEB213B3ECA}"/>
            </a:ext>
          </a:extLst>
        </xdr:cNvPr>
        <xdr:cNvSpPr>
          <a:spLocks noChangeAspect="1" noChangeArrowheads="1"/>
        </xdr:cNvSpPr>
      </xdr:nvSpPr>
      <xdr:spPr bwMode="auto">
        <a:xfrm>
          <a:off x="75247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5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97D0BA7-C1F2-4AC9-AC4F-63D418D86955}"/>
            </a:ext>
          </a:extLst>
        </xdr:cNvPr>
        <xdr:cNvSpPr>
          <a:spLocks noChangeAspect="1" noChangeArrowheads="1"/>
        </xdr:cNvSpPr>
      </xdr:nvSpPr>
      <xdr:spPr bwMode="auto">
        <a:xfrm>
          <a:off x="752475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5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543AC1-4059-4F41-92A0-6A50A5ECE9E9}"/>
            </a:ext>
          </a:extLst>
        </xdr:cNvPr>
        <xdr:cNvSpPr>
          <a:spLocks noChangeAspect="1" noChangeArrowheads="1"/>
        </xdr:cNvSpPr>
      </xdr:nvSpPr>
      <xdr:spPr bwMode="auto">
        <a:xfrm>
          <a:off x="75247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51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FA458B7-08D8-49C1-8F57-EE9DB4737820}"/>
            </a:ext>
          </a:extLst>
        </xdr:cNvPr>
        <xdr:cNvSpPr>
          <a:spLocks noChangeAspect="1" noChangeArrowheads="1"/>
        </xdr:cNvSpPr>
      </xdr:nvSpPr>
      <xdr:spPr bwMode="auto">
        <a:xfrm>
          <a:off x="752475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5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B77DA3-246D-4050-A528-922C3D5C1EC0}"/>
            </a:ext>
          </a:extLst>
        </xdr:cNvPr>
        <xdr:cNvSpPr>
          <a:spLocks noChangeAspect="1" noChangeArrowheads="1"/>
        </xdr:cNvSpPr>
      </xdr:nvSpPr>
      <xdr:spPr bwMode="auto">
        <a:xfrm>
          <a:off x="75247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5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5BB07C-DD19-4016-9F59-A9E0FF14F245}"/>
            </a:ext>
          </a:extLst>
        </xdr:cNvPr>
        <xdr:cNvSpPr>
          <a:spLocks noChangeAspect="1" noChangeArrowheads="1"/>
        </xdr:cNvSpPr>
      </xdr:nvSpPr>
      <xdr:spPr bwMode="auto">
        <a:xfrm>
          <a:off x="752475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5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DB4351A-8252-4703-AE87-3C59886A574C}"/>
            </a:ext>
          </a:extLst>
        </xdr:cNvPr>
        <xdr:cNvSpPr>
          <a:spLocks noChangeAspect="1" noChangeArrowheads="1"/>
        </xdr:cNvSpPr>
      </xdr:nvSpPr>
      <xdr:spPr bwMode="auto">
        <a:xfrm>
          <a:off x="752475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5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0A8DF8F-511E-458B-8030-1E5DCBC78049}"/>
            </a:ext>
          </a:extLst>
        </xdr:cNvPr>
        <xdr:cNvSpPr>
          <a:spLocks noChangeAspect="1" noChangeArrowheads="1"/>
        </xdr:cNvSpPr>
      </xdr:nvSpPr>
      <xdr:spPr bwMode="auto">
        <a:xfrm>
          <a:off x="752475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5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4B9E23-73A4-48E5-9AA6-FE6AED80A2D7}"/>
            </a:ext>
          </a:extLst>
        </xdr:cNvPr>
        <xdr:cNvSpPr>
          <a:spLocks noChangeAspect="1" noChangeArrowheads="1"/>
        </xdr:cNvSpPr>
      </xdr:nvSpPr>
      <xdr:spPr bwMode="auto">
        <a:xfrm>
          <a:off x="752475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51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D415B8-0092-4A8F-8AE0-9DE849ECFA32}"/>
            </a:ext>
          </a:extLst>
        </xdr:cNvPr>
        <xdr:cNvSpPr>
          <a:spLocks noChangeAspect="1" noChangeArrowheads="1"/>
        </xdr:cNvSpPr>
      </xdr:nvSpPr>
      <xdr:spPr bwMode="auto">
        <a:xfrm>
          <a:off x="752475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51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A21400-4AEA-4F3F-94AB-3C2A10A408EE}"/>
            </a:ext>
          </a:extLst>
        </xdr:cNvPr>
        <xdr:cNvSpPr>
          <a:spLocks noChangeAspect="1" noChangeArrowheads="1"/>
        </xdr:cNvSpPr>
      </xdr:nvSpPr>
      <xdr:spPr bwMode="auto">
        <a:xfrm>
          <a:off x="752475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5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4CB667-38E8-45BC-89F4-F4A175B9AE5F}"/>
            </a:ext>
          </a:extLst>
        </xdr:cNvPr>
        <xdr:cNvSpPr>
          <a:spLocks noChangeAspect="1" noChangeArrowheads="1"/>
        </xdr:cNvSpPr>
      </xdr:nvSpPr>
      <xdr:spPr bwMode="auto">
        <a:xfrm>
          <a:off x="752475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52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58AD537-6F52-46C9-BDF7-BE8485C63310}"/>
            </a:ext>
          </a:extLst>
        </xdr:cNvPr>
        <xdr:cNvSpPr>
          <a:spLocks noChangeAspect="1" noChangeArrowheads="1"/>
        </xdr:cNvSpPr>
      </xdr:nvSpPr>
      <xdr:spPr bwMode="auto">
        <a:xfrm>
          <a:off x="752475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5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B121759-9130-4763-90BB-E8A8E99516D9}"/>
            </a:ext>
          </a:extLst>
        </xdr:cNvPr>
        <xdr:cNvSpPr>
          <a:spLocks noChangeAspect="1" noChangeArrowheads="1"/>
        </xdr:cNvSpPr>
      </xdr:nvSpPr>
      <xdr:spPr bwMode="auto">
        <a:xfrm>
          <a:off x="752475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5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8735C38-3F84-42A0-9A6A-DB9693003800}"/>
            </a:ext>
          </a:extLst>
        </xdr:cNvPr>
        <xdr:cNvSpPr>
          <a:spLocks noChangeAspect="1" noChangeArrowheads="1"/>
        </xdr:cNvSpPr>
      </xdr:nvSpPr>
      <xdr:spPr bwMode="auto">
        <a:xfrm>
          <a:off x="752475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52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14B263-2B4E-4CC2-B35A-50359110FDE6}"/>
            </a:ext>
          </a:extLst>
        </xdr:cNvPr>
        <xdr:cNvSpPr>
          <a:spLocks noChangeAspect="1" noChangeArrowheads="1"/>
        </xdr:cNvSpPr>
      </xdr:nvSpPr>
      <xdr:spPr bwMode="auto">
        <a:xfrm>
          <a:off x="752475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52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2997605-73F1-4D36-A21D-81841A903D01}"/>
            </a:ext>
          </a:extLst>
        </xdr:cNvPr>
        <xdr:cNvSpPr>
          <a:spLocks noChangeAspect="1" noChangeArrowheads="1"/>
        </xdr:cNvSpPr>
      </xdr:nvSpPr>
      <xdr:spPr bwMode="auto">
        <a:xfrm>
          <a:off x="752475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5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AF772FA-D3AE-44FB-BCCB-A24B9242FA13}"/>
            </a:ext>
          </a:extLst>
        </xdr:cNvPr>
        <xdr:cNvSpPr>
          <a:spLocks noChangeAspect="1" noChangeArrowheads="1"/>
        </xdr:cNvSpPr>
      </xdr:nvSpPr>
      <xdr:spPr bwMode="auto">
        <a:xfrm>
          <a:off x="752475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52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B612BF-7052-4039-AB4C-6FB6D3BEB022}"/>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5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57A481-6754-4770-BD1C-82D99612F6E4}"/>
            </a:ext>
          </a:extLst>
        </xdr:cNvPr>
        <xdr:cNvSpPr>
          <a:spLocks noChangeAspect="1" noChangeArrowheads="1"/>
        </xdr:cNvSpPr>
      </xdr:nvSpPr>
      <xdr:spPr bwMode="auto">
        <a:xfrm>
          <a:off x="752475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5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B4BBD60-0892-4EE3-9981-32BD0E3BF975}"/>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52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4BB08C-7DD0-441C-94F3-4F0F4A8D0340}"/>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5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0342D85-15B6-4B64-B385-6648307D95EE}"/>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5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DF18CDB-2A14-421A-9597-C6FF65B22409}"/>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53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11FC419-EAB1-489E-B410-A23CC04D8062}"/>
            </a:ext>
          </a:extLst>
        </xdr:cNvPr>
        <xdr:cNvSpPr>
          <a:spLocks noChangeAspect="1" noChangeArrowheads="1"/>
        </xdr:cNvSpPr>
      </xdr:nvSpPr>
      <xdr:spPr bwMode="auto">
        <a:xfrm>
          <a:off x="7524750" y="1469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53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6ECFFE-C8D1-46F2-9883-F57CF5083FB7}"/>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5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B14372-DAFB-4F43-A094-B0F1A0456D09}"/>
            </a:ext>
          </a:extLst>
        </xdr:cNvPr>
        <xdr:cNvSpPr>
          <a:spLocks noChangeAspect="1" noChangeArrowheads="1"/>
        </xdr:cNvSpPr>
      </xdr:nvSpPr>
      <xdr:spPr bwMode="auto">
        <a:xfrm>
          <a:off x="7524750" y="1469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53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D076E9-A70F-400D-961B-705CF31CC938}"/>
            </a:ext>
          </a:extLst>
        </xdr:cNvPr>
        <xdr:cNvSpPr>
          <a:spLocks noChangeAspect="1" noChangeArrowheads="1"/>
        </xdr:cNvSpPr>
      </xdr:nvSpPr>
      <xdr:spPr bwMode="auto">
        <a:xfrm>
          <a:off x="7524750"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5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FA5EF93-1E86-4D52-B522-85F9BC27A0F5}"/>
            </a:ext>
          </a:extLst>
        </xdr:cNvPr>
        <xdr:cNvSpPr>
          <a:spLocks noChangeAspect="1" noChangeArrowheads="1"/>
        </xdr:cNvSpPr>
      </xdr:nvSpPr>
      <xdr:spPr bwMode="auto">
        <a:xfrm>
          <a:off x="7524750" y="1469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5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A453E04-7C10-4E73-B5C2-8FE89DC9B705}"/>
            </a:ext>
          </a:extLst>
        </xdr:cNvPr>
        <xdr:cNvSpPr>
          <a:spLocks noChangeAspect="1" noChangeArrowheads="1"/>
        </xdr:cNvSpPr>
      </xdr:nvSpPr>
      <xdr:spPr bwMode="auto">
        <a:xfrm>
          <a:off x="7524750"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3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9A7CC8-E22A-443A-A58D-F824299301BA}"/>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5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92C4A45-B409-453A-BE47-75A229C7424A}"/>
            </a:ext>
          </a:extLst>
        </xdr:cNvPr>
        <xdr:cNvSpPr>
          <a:spLocks noChangeAspect="1" noChangeArrowheads="1"/>
        </xdr:cNvSpPr>
      </xdr:nvSpPr>
      <xdr:spPr bwMode="auto">
        <a:xfrm>
          <a:off x="7524750"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93D536F-24C0-4285-B379-71684E03FA4E}"/>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AED2339-286A-42A0-BBEA-17C3BDA99C92}"/>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E8256A-FFB7-412E-A6E9-C05C69C97356}"/>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358A01-C554-4C1F-B33A-57B536799BA5}"/>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54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A1D904-9135-403E-BF24-0BF74E29F5E9}"/>
            </a:ext>
          </a:extLst>
        </xdr:cNvPr>
        <xdr:cNvSpPr>
          <a:spLocks noChangeAspect="1" noChangeArrowheads="1"/>
        </xdr:cNvSpPr>
      </xdr:nvSpPr>
      <xdr:spPr bwMode="auto">
        <a:xfrm>
          <a:off x="7524750" y="1531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5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6A545F-09F1-42EF-A468-9E56BA9A5098}"/>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5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BDD728-9E01-41A9-B25E-A2D67BAD5ACF}"/>
            </a:ext>
          </a:extLst>
        </xdr:cNvPr>
        <xdr:cNvSpPr>
          <a:spLocks noChangeAspect="1" noChangeArrowheads="1"/>
        </xdr:cNvSpPr>
      </xdr:nvSpPr>
      <xdr:spPr bwMode="auto">
        <a:xfrm>
          <a:off x="7524750" y="1531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54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744D0BE-133A-4E4F-BEA9-AE043920CFD7}"/>
            </a:ext>
          </a:extLst>
        </xdr:cNvPr>
        <xdr:cNvSpPr>
          <a:spLocks noChangeAspect="1" noChangeArrowheads="1"/>
        </xdr:cNvSpPr>
      </xdr:nvSpPr>
      <xdr:spPr bwMode="auto">
        <a:xfrm>
          <a:off x="7524750" y="1585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54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C22C48-781B-4145-8285-BF82F72205EA}"/>
            </a:ext>
          </a:extLst>
        </xdr:cNvPr>
        <xdr:cNvSpPr>
          <a:spLocks noChangeAspect="1" noChangeArrowheads="1"/>
        </xdr:cNvSpPr>
      </xdr:nvSpPr>
      <xdr:spPr bwMode="auto">
        <a:xfrm>
          <a:off x="7524750" y="1531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5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9A734E4-9F9C-4E6A-A63C-41CC1F57593C}"/>
            </a:ext>
          </a:extLst>
        </xdr:cNvPr>
        <xdr:cNvSpPr>
          <a:spLocks noChangeAspect="1" noChangeArrowheads="1"/>
        </xdr:cNvSpPr>
      </xdr:nvSpPr>
      <xdr:spPr bwMode="auto">
        <a:xfrm>
          <a:off x="7524750" y="1585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55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A989BA-8759-49A2-860E-86C99384C5C5}"/>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5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E09CE3-EE0F-4408-A30A-66EDEC78F374}"/>
            </a:ext>
          </a:extLst>
        </xdr:cNvPr>
        <xdr:cNvSpPr>
          <a:spLocks noChangeAspect="1" noChangeArrowheads="1"/>
        </xdr:cNvSpPr>
      </xdr:nvSpPr>
      <xdr:spPr bwMode="auto">
        <a:xfrm>
          <a:off x="7524750" y="1585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5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F507181-7B38-4ED3-AA0A-6C5AA0E6E46C}"/>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12</xdr:col>
      <xdr:colOff>0</xdr:colOff>
      <xdr:row>53</xdr:row>
      <xdr:rowOff>0</xdr:rowOff>
    </xdr:from>
    <xdr:to>
      <xdr:col>12</xdr:col>
      <xdr:colOff>304800</xdr:colOff>
      <xdr:row>56</xdr:row>
      <xdr:rowOff>15240</xdr:rowOff>
    </xdr:to>
    <xdr:sp macro="" textlink="">
      <xdr:nvSpPr>
        <xdr:cNvPr id="55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8FA012-6C23-4345-A32D-ADE8CE7FEB83}"/>
            </a:ext>
          </a:extLst>
        </xdr:cNvPr>
        <xdr:cNvSpPr>
          <a:spLocks noChangeAspect="1" noChangeArrowheads="1"/>
        </xdr:cNvSpPr>
      </xdr:nvSpPr>
      <xdr:spPr bwMode="auto">
        <a:xfrm>
          <a:off x="7524750" y="17030700"/>
          <a:ext cx="304800" cy="472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53</xdr:row>
      <xdr:rowOff>0</xdr:rowOff>
    </xdr:from>
    <xdr:to>
      <xdr:col>8</xdr:col>
      <xdr:colOff>304800</xdr:colOff>
      <xdr:row>56</xdr:row>
      <xdr:rowOff>15240</xdr:rowOff>
    </xdr:to>
    <xdr:sp macro="" textlink="">
      <xdr:nvSpPr>
        <xdr:cNvPr id="554" name="AutoShape 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9CE629C-6AE4-4186-AA65-657F1F29A595}"/>
            </a:ext>
          </a:extLst>
        </xdr:cNvPr>
        <xdr:cNvSpPr>
          <a:spLocks noChangeAspect="1" noChangeArrowheads="1"/>
        </xdr:cNvSpPr>
      </xdr:nvSpPr>
      <xdr:spPr bwMode="auto">
        <a:xfrm>
          <a:off x="5200650" y="17030700"/>
          <a:ext cx="304800" cy="472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53</xdr:row>
      <xdr:rowOff>0</xdr:rowOff>
    </xdr:from>
    <xdr:to>
      <xdr:col>9</xdr:col>
      <xdr:colOff>304800</xdr:colOff>
      <xdr:row>56</xdr:row>
      <xdr:rowOff>15240</xdr:rowOff>
    </xdr:to>
    <xdr:sp macro="" textlink="">
      <xdr:nvSpPr>
        <xdr:cNvPr id="555" name="AutoShape 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DE74E10-F0FD-44E6-ADF7-931657063FCE}"/>
            </a:ext>
          </a:extLst>
        </xdr:cNvPr>
        <xdr:cNvSpPr>
          <a:spLocks noChangeAspect="1" noChangeArrowheads="1"/>
        </xdr:cNvSpPr>
      </xdr:nvSpPr>
      <xdr:spPr bwMode="auto">
        <a:xfrm>
          <a:off x="5695950" y="17030700"/>
          <a:ext cx="304800" cy="472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53</xdr:row>
      <xdr:rowOff>0</xdr:rowOff>
    </xdr:from>
    <xdr:ext cx="304800" cy="304800"/>
    <xdr:sp macro="" textlink="">
      <xdr:nvSpPr>
        <xdr:cNvPr id="5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DF1B263-91CD-442B-AA41-F8ADA6023909}"/>
            </a:ext>
          </a:extLst>
        </xdr:cNvPr>
        <xdr:cNvSpPr>
          <a:spLocks noChangeAspect="1" noChangeArrowheads="1"/>
        </xdr:cNvSpPr>
      </xdr:nvSpPr>
      <xdr:spPr bwMode="auto">
        <a:xfrm>
          <a:off x="7524750" y="1703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5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8105C3F-FB07-4954-A217-956BEF8FA8B3}"/>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58"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73B0FB-0DD7-4D59-B0FC-FE08AE8C96B6}"/>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59"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DE63D34-B861-4D5C-9F7F-9EC364912C4F}"/>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0"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5DD9176-D476-4CDD-99DA-D5CB0DC20B41}"/>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1"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9FC6B0-F070-4DA2-8169-F1CCDC049A1D}"/>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2"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A01264E-FD0B-43FA-B7D0-7896F27185F5}"/>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3"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C14D767-BDA0-4E3B-B60C-287ACC6446ED}"/>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4"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65F5CEE-9AF2-4813-9187-A37C1F3004EA}"/>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5"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80510A1-647A-4673-B56B-C187C70C482B}"/>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6"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E97B40F-A8B2-4BEB-B9BE-1A953447703C}"/>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7"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77C59EF-6921-49BF-B155-36EE00D2F690}"/>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8"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D3AE3F3-9056-4FB9-A678-3FD79D2B2D27}"/>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647700"/>
    <xdr:sp macro="" textlink="">
      <xdr:nvSpPr>
        <xdr:cNvPr id="569"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8F99E37-1372-4A2A-AC3C-01215EF58DD9}"/>
            </a:ext>
          </a:extLst>
        </xdr:cNvPr>
        <xdr:cNvSpPr>
          <a:spLocks noChangeAspect="1" noChangeArrowheads="1"/>
        </xdr:cNvSpPr>
      </xdr:nvSpPr>
      <xdr:spPr bwMode="auto">
        <a:xfrm>
          <a:off x="7524750" y="28670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57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4A3A41-5E48-49DD-BFAA-DE4BE3FDC894}"/>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5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DC6B9D6-F3FF-4974-B2FF-0AD40ACD85E2}"/>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57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B212EDE-38FC-4884-9CB8-BCED0203F415}"/>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5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5FF364-219E-4F3A-A8C0-0CB4A53ED845}"/>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5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947ED6-A760-4D79-BE5A-CF0D2ABC59E2}"/>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57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B15725-3E60-4CB3-8F76-E371729AA90E}"/>
            </a:ext>
          </a:extLst>
        </xdr:cNvPr>
        <xdr:cNvSpPr>
          <a:spLocks noChangeAspect="1" noChangeArrowheads="1"/>
        </xdr:cNvSpPr>
      </xdr:nvSpPr>
      <xdr:spPr bwMode="auto">
        <a:xfrm>
          <a:off x="7524750" y="286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7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5243F1-4428-478D-B16D-9B236F8E4E78}"/>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77"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7B5C7B6-C947-4A1B-A140-C385FCA90018}"/>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78"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E87F7EA-EA13-4E62-B294-169F214D3645}"/>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79"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ECFED5-81A4-4F25-823F-A0DA8D7A08FE}"/>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80"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A28199-7C38-46F0-B543-6E7F304BF347}"/>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81"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7AA41C8-EF14-4F6F-82D2-DA05E7D31F64}"/>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82"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F6930A5-9691-4ED3-96CA-7926E3882D38}"/>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83"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468291F-1857-4B92-A1FD-46CE282DA031}"/>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84"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4BD560-961A-495F-BB92-77B4524716AB}"/>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85"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021E9D9-5FC6-448B-8C3D-046E2728BDAC}"/>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86"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06299ED-1B4A-4AB0-BD08-B75017037A4E}"/>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87"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AD62A8E-A8A9-4BA5-8209-DE691F7D47EC}"/>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647700"/>
    <xdr:sp macro="" textlink="">
      <xdr:nvSpPr>
        <xdr:cNvPr id="588"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09BF269-674C-4028-B6F1-66C349BF1497}"/>
            </a:ext>
          </a:extLst>
        </xdr:cNvPr>
        <xdr:cNvSpPr>
          <a:spLocks noChangeAspect="1" noChangeArrowheads="1"/>
        </xdr:cNvSpPr>
      </xdr:nvSpPr>
      <xdr:spPr bwMode="auto">
        <a:xfrm>
          <a:off x="7524750" y="3019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58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34B496-1009-4B76-A2F0-EFDF9DE6A981}"/>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59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04AA14-4EDF-41B3-9655-BDB4CDB92DB3}"/>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59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9ABB9F-07C6-4118-857A-04A172E6A2E9}"/>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5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73B602-1CE6-49CA-AC5D-74F32C740E21}"/>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5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2C89A8-348A-4560-8DD4-62EF9F3A783C}"/>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5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A06415-82C5-4B5C-BFB7-33824D81A88E}"/>
            </a:ext>
          </a:extLst>
        </xdr:cNvPr>
        <xdr:cNvSpPr>
          <a:spLocks noChangeAspect="1" noChangeArrowheads="1"/>
        </xdr:cNvSpPr>
      </xdr:nvSpPr>
      <xdr:spPr bwMode="auto">
        <a:xfrm>
          <a:off x="7524750"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59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59E428C-5FB6-4CE5-94BD-A4B3C8F37DDC}"/>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596"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6AE05E-E437-483C-B052-2A0550BB7E9D}"/>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597"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4E8B33-08E8-4322-BF75-8C52313F3C2A}"/>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598"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CDC917-1408-4055-8384-E285C08861FD}"/>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599"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7750F4-43A1-4586-952E-93DE672EB081}"/>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600"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F0150AE-609B-4BE7-9CBB-A7B129965CD9}"/>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601"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89657E-8800-4C03-803D-9DEF8578F949}"/>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602"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A8D1972-44FD-49C9-AA7E-116E99AC3160}"/>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603"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C7FD7A-E83A-4F22-8AAE-E347FFFB37ED}"/>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604"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228280B-A7A7-4A1C-A6BC-EBA9ED9C7D11}"/>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605"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34CF029-D5BA-4E24-8199-8BCCE35993EB}"/>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606"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D0A6FFA-C10C-496C-A18B-1650F30B90F3}"/>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647700"/>
    <xdr:sp macro="" textlink="">
      <xdr:nvSpPr>
        <xdr:cNvPr id="607"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FD026C8-4F6B-415C-BF8A-910C47357B86}"/>
            </a:ext>
          </a:extLst>
        </xdr:cNvPr>
        <xdr:cNvSpPr>
          <a:spLocks noChangeAspect="1" noChangeArrowheads="1"/>
        </xdr:cNvSpPr>
      </xdr:nvSpPr>
      <xdr:spPr bwMode="auto">
        <a:xfrm>
          <a:off x="7524750" y="31718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60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7EC514-0325-4E33-B17D-85C2C073CC00}"/>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6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024A5F5-EDEB-45CD-BB95-7CC1BED0607F}"/>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61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5CFEC1A-2290-40E7-B444-C5F5D3C8B4C6}"/>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6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0336A8A-0CB7-4BF3-85A4-D46221786705}"/>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6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D118E12-B03C-456F-8EE6-8401AE82FC80}"/>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6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2F9463-B973-4DC1-9C29-023E3D3D272B}"/>
            </a:ext>
          </a:extLst>
        </xdr:cNvPr>
        <xdr:cNvSpPr>
          <a:spLocks noChangeAspect="1" noChangeArrowheads="1"/>
        </xdr:cNvSpPr>
      </xdr:nvSpPr>
      <xdr:spPr bwMode="auto">
        <a:xfrm>
          <a:off x="7524750" y="317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55CFB22-B554-4A90-B9CB-492401B77E5E}"/>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15"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281890-DE08-48EA-9C6E-970014C96F37}"/>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16"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844126-7119-4CC8-9AB1-CFD1D755C71D}"/>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17"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483B51E-96B3-4C79-A0C1-921FD7CF704F}"/>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18"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13BBE05-40D6-4116-A37E-6C4BB65A4A64}"/>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19"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C0E2FB7-1D30-4FD9-804A-9E0731B99610}"/>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20"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5A2E97-46A9-410D-B654-682BCA111CDF}"/>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21"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6B1AA2-8437-47A0-82D8-025192D4D035}"/>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22"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D99C755-CF51-4CE8-90DA-2658203EF5E6}"/>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23"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6754FD8-2061-4615-92F5-E8959C37B41A}"/>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24"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FFD97EC-3C42-416F-B456-2B53D974AFA4}"/>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25"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EC2B64B-8F31-4B39-BE04-020621EBFE09}"/>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647700"/>
    <xdr:sp macro="" textlink="">
      <xdr:nvSpPr>
        <xdr:cNvPr id="626"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C3591AA-EB71-4E72-A194-1CC5ED3C16DB}"/>
            </a:ext>
          </a:extLst>
        </xdr:cNvPr>
        <xdr:cNvSpPr>
          <a:spLocks noChangeAspect="1" noChangeArrowheads="1"/>
        </xdr:cNvSpPr>
      </xdr:nvSpPr>
      <xdr:spPr bwMode="auto">
        <a:xfrm>
          <a:off x="7524750" y="33242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62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BA8B4B-2D94-4FEB-896B-8DE8EC9AAA14}"/>
            </a:ext>
          </a:extLst>
        </xdr:cNvPr>
        <xdr:cNvSpPr>
          <a:spLocks noChangeAspect="1" noChangeArrowheads="1"/>
        </xdr:cNvSpPr>
      </xdr:nvSpPr>
      <xdr:spPr bwMode="auto">
        <a:xfrm>
          <a:off x="752475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6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D685DF-5560-4CC5-BAAC-35A6DE143000}"/>
            </a:ext>
          </a:extLst>
        </xdr:cNvPr>
        <xdr:cNvSpPr>
          <a:spLocks noChangeAspect="1" noChangeArrowheads="1"/>
        </xdr:cNvSpPr>
      </xdr:nvSpPr>
      <xdr:spPr bwMode="auto">
        <a:xfrm>
          <a:off x="752475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62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10FDEB-52F7-4524-9E8C-14F689AC12F6}"/>
            </a:ext>
          </a:extLst>
        </xdr:cNvPr>
        <xdr:cNvSpPr>
          <a:spLocks noChangeAspect="1" noChangeArrowheads="1"/>
        </xdr:cNvSpPr>
      </xdr:nvSpPr>
      <xdr:spPr bwMode="auto">
        <a:xfrm>
          <a:off x="752475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6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5701F0D-C609-4D59-A719-78A3BA7AA081}"/>
            </a:ext>
          </a:extLst>
        </xdr:cNvPr>
        <xdr:cNvSpPr>
          <a:spLocks noChangeAspect="1" noChangeArrowheads="1"/>
        </xdr:cNvSpPr>
      </xdr:nvSpPr>
      <xdr:spPr bwMode="auto">
        <a:xfrm>
          <a:off x="752475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6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97AAB9-936A-4FBE-A752-CE636843D5AD}"/>
            </a:ext>
          </a:extLst>
        </xdr:cNvPr>
        <xdr:cNvSpPr>
          <a:spLocks noChangeAspect="1" noChangeArrowheads="1"/>
        </xdr:cNvSpPr>
      </xdr:nvSpPr>
      <xdr:spPr bwMode="auto">
        <a:xfrm>
          <a:off x="752475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6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6D792D-2A16-4DE9-9E27-28D94F8F2B68}"/>
            </a:ext>
          </a:extLst>
        </xdr:cNvPr>
        <xdr:cNvSpPr>
          <a:spLocks noChangeAspect="1" noChangeArrowheads="1"/>
        </xdr:cNvSpPr>
      </xdr:nvSpPr>
      <xdr:spPr bwMode="auto">
        <a:xfrm>
          <a:off x="7524750" y="33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3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7C7579-BD84-48DC-9B2D-4F9A0CAEAD8E}"/>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34"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AB9253-8C1F-499D-9C87-B9331B52196F}"/>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35"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E55EE7D-431E-46BD-A211-D1BF6B69A705}"/>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36"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280D85D-E5C3-4D97-8389-984A693B1C95}"/>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37"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19B3CA-5885-4315-A4A3-838A2AF6A386}"/>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38"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BC60D4C-832B-4A9E-8201-37752FDCC18B}"/>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39"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9FBC6E9-4876-4618-9182-CA463F01BCB5}"/>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40"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7DA2D0-7F23-4708-A7F0-D29E328E0FBA}"/>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41"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81FC189-8EAB-4D8F-8B64-CC35033AC439}"/>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42"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DFA08B0-D116-4540-9B5E-2A85BDE55386}"/>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43"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FF8C49F-C6E4-4AA3-A9B5-D94D0FBB33C7}"/>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44"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79B821C-8093-4083-A0F0-9721BF1280D3}"/>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647700"/>
    <xdr:sp macro="" textlink="">
      <xdr:nvSpPr>
        <xdr:cNvPr id="645"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63CBAAB-A4E6-4BDA-ACE5-5CCBB77E4469}"/>
            </a:ext>
          </a:extLst>
        </xdr:cNvPr>
        <xdr:cNvSpPr>
          <a:spLocks noChangeAspect="1" noChangeArrowheads="1"/>
        </xdr:cNvSpPr>
      </xdr:nvSpPr>
      <xdr:spPr bwMode="auto">
        <a:xfrm>
          <a:off x="7524750" y="34766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64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740002-3366-417A-9247-9ABE1D0805B6}"/>
            </a:ext>
          </a:extLst>
        </xdr:cNvPr>
        <xdr:cNvSpPr>
          <a:spLocks noChangeAspect="1" noChangeArrowheads="1"/>
        </xdr:cNvSpPr>
      </xdr:nvSpPr>
      <xdr:spPr bwMode="auto">
        <a:xfrm>
          <a:off x="752475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64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7D517AA-7D24-4880-B02C-3F53F91FAA3C}"/>
            </a:ext>
          </a:extLst>
        </xdr:cNvPr>
        <xdr:cNvSpPr>
          <a:spLocks noChangeAspect="1" noChangeArrowheads="1"/>
        </xdr:cNvSpPr>
      </xdr:nvSpPr>
      <xdr:spPr bwMode="auto">
        <a:xfrm>
          <a:off x="752475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64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E2384B0-779B-4391-BFE9-A3C397B78171}"/>
            </a:ext>
          </a:extLst>
        </xdr:cNvPr>
        <xdr:cNvSpPr>
          <a:spLocks noChangeAspect="1" noChangeArrowheads="1"/>
        </xdr:cNvSpPr>
      </xdr:nvSpPr>
      <xdr:spPr bwMode="auto">
        <a:xfrm>
          <a:off x="752475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6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1225B0-EF97-4FC1-8A5D-68D95D25DD41}"/>
            </a:ext>
          </a:extLst>
        </xdr:cNvPr>
        <xdr:cNvSpPr>
          <a:spLocks noChangeAspect="1" noChangeArrowheads="1"/>
        </xdr:cNvSpPr>
      </xdr:nvSpPr>
      <xdr:spPr bwMode="auto">
        <a:xfrm>
          <a:off x="752475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6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628180-0316-4517-921F-016A45F6C04F}"/>
            </a:ext>
          </a:extLst>
        </xdr:cNvPr>
        <xdr:cNvSpPr>
          <a:spLocks noChangeAspect="1" noChangeArrowheads="1"/>
        </xdr:cNvSpPr>
      </xdr:nvSpPr>
      <xdr:spPr bwMode="auto">
        <a:xfrm>
          <a:off x="752475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6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8AE9AD0-2D9C-4B0C-8D1A-11F73BBB044C}"/>
            </a:ext>
          </a:extLst>
        </xdr:cNvPr>
        <xdr:cNvSpPr>
          <a:spLocks noChangeAspect="1" noChangeArrowheads="1"/>
        </xdr:cNvSpPr>
      </xdr:nvSpPr>
      <xdr:spPr bwMode="auto">
        <a:xfrm>
          <a:off x="7524750" y="347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5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BA74541-4BE9-4419-839B-A0DDE106F91E}"/>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53"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ACB73D-AE39-4569-A074-6494FABEA234}"/>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54"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3881837-ABCD-4165-9BC6-854496B2D530}"/>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55"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67BA56-EE53-40CB-AA99-96E3ADF9D22B}"/>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56"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842D941-7042-43DA-B55A-AF7268D8021D}"/>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57"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5DCF6A-781B-4F3F-9FBE-DB24EA7AAB3A}"/>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58"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3AF774-DDEB-41B3-A6CA-A60A294807A1}"/>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59"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A9B8ADE-3D06-4158-8332-A66D6660AD7D}"/>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60"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6F49DA-D65B-4D11-90EA-200F38CD6C7A}"/>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61"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4932751-3062-4FC4-B9F9-407A261D280D}"/>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62"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ACD76F1-69EF-4CBE-9062-26E372982310}"/>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63"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BC4BAF1-628E-499C-B242-6577C06B7C6A}"/>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647700"/>
    <xdr:sp macro="" textlink="">
      <xdr:nvSpPr>
        <xdr:cNvPr id="664"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FD9E044-548C-47EE-84C8-1A929A86549D}"/>
            </a:ext>
          </a:extLst>
        </xdr:cNvPr>
        <xdr:cNvSpPr>
          <a:spLocks noChangeAspect="1" noChangeArrowheads="1"/>
        </xdr:cNvSpPr>
      </xdr:nvSpPr>
      <xdr:spPr bwMode="auto">
        <a:xfrm>
          <a:off x="7524750" y="3867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E3A1C5-8818-43FF-B3BC-3E9C634CC5A2}"/>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3525297-8D05-4810-BEF3-420767131A52}"/>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FA6DE8A-C547-46BE-A024-A7E7708A5982}"/>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EDF7BE1-14C3-49DD-9DCF-9DAF510CC91B}"/>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FD65FF4-F99C-4A20-89AB-F5351CF3CD52}"/>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AB01BEF-430E-4E89-9155-216D17688912}"/>
            </a:ext>
          </a:extLst>
        </xdr:cNvPr>
        <xdr:cNvSpPr>
          <a:spLocks noChangeAspect="1" noChangeArrowheads="1"/>
        </xdr:cNvSpPr>
      </xdr:nvSpPr>
      <xdr:spPr bwMode="auto">
        <a:xfrm>
          <a:off x="7524750"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7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F6CA1E-69B3-45AA-80D5-EB867782ECAD}"/>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72"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F99373E-D000-41CB-B179-4D487C398F03}"/>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73"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A28A0D-8DE1-45A8-B290-F9BAE57855FD}"/>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74"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49ACAF-44E5-4863-A61E-47824FED8A57}"/>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75"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918C7BB-ECFB-4FF1-9EE9-B234322CC68D}"/>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76"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7AE700-B7C0-424C-9E22-054917C4BD94}"/>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77"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E95B157-3A45-4EC6-AC21-72D413345258}"/>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78"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22BE76-572D-4424-8105-3F2276690ED4}"/>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79"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950914A-D951-4988-A33E-53C285BCDACB}"/>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80"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5C6793F-8063-4CFA-950F-D3A2F72CFCE1}"/>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81"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520905C-3D9A-4F2E-B907-A361174CDB15}"/>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82"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E7C7B6A-B65F-47FD-A1D5-6AE147931B10}"/>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647700"/>
    <xdr:sp macro="" textlink="">
      <xdr:nvSpPr>
        <xdr:cNvPr id="683"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FF97B91-B7D2-400C-9B77-50F8EFEDABD1}"/>
            </a:ext>
          </a:extLst>
        </xdr:cNvPr>
        <xdr:cNvSpPr>
          <a:spLocks noChangeAspect="1" noChangeArrowheads="1"/>
        </xdr:cNvSpPr>
      </xdr:nvSpPr>
      <xdr:spPr bwMode="auto">
        <a:xfrm>
          <a:off x="7524750" y="4019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68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BDD77E-9FBA-499A-8CD8-58C3AD8F69AC}"/>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6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0BAD60-807D-42E0-8DD2-158CDC726940}"/>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68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82F2AA-9BDF-48FD-B0A9-2364C0DA4890}"/>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68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948CF9-1E66-4F16-806A-917CC3511171}"/>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6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219DF46-BFE8-4670-8CB9-AE6DB9A645A0}"/>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6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226D81-B88D-47F0-8506-0264D55294AC}"/>
            </a:ext>
          </a:extLst>
        </xdr:cNvPr>
        <xdr:cNvSpPr>
          <a:spLocks noChangeAspect="1" noChangeArrowheads="1"/>
        </xdr:cNvSpPr>
      </xdr:nvSpPr>
      <xdr:spPr bwMode="auto">
        <a:xfrm>
          <a:off x="7524750"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7A9FCBC-C022-4AC5-84FC-74A1F95A4C82}"/>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1"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B5E9158-6CAE-4FE4-AA32-F6AF81B375ED}"/>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2"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F1AAF1-9EFE-48CF-97E9-307F276FDC53}"/>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3"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DDDF10-D8B6-434C-A38C-B810779143CF}"/>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4"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B5FF87E-9ECE-4688-BA60-A97AE4491AC1}"/>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5"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C23301-E076-40A1-8162-CF28F53043DE}"/>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6"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4B596B-7293-4D59-B78C-A7B6FBFFC80E}"/>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7"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B84A5A7-98BF-4FA5-9721-1B85D07ECA30}"/>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8"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84449D-AA65-4A26-9D1C-821C5B09B9DE}"/>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699"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48FD1EA-9744-483B-9C43-70E1A5E6CE9B}"/>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700"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6531C5C-2ADC-44E6-BAB1-339A01693BB9}"/>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701"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C125A7C-6E46-4B7A-8C66-42574CD92754}"/>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647700"/>
    <xdr:sp macro="" textlink="">
      <xdr:nvSpPr>
        <xdr:cNvPr id="702"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33220C9-5B75-4714-8BF6-1BD0492DDC8C}"/>
            </a:ext>
          </a:extLst>
        </xdr:cNvPr>
        <xdr:cNvSpPr>
          <a:spLocks noChangeAspect="1" noChangeArrowheads="1"/>
        </xdr:cNvSpPr>
      </xdr:nvSpPr>
      <xdr:spPr bwMode="auto">
        <a:xfrm>
          <a:off x="7524750" y="4171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70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79ED4FB-C5C4-4D8F-883A-C19F2F24301A}"/>
            </a:ext>
          </a:extLst>
        </xdr:cNvPr>
        <xdr:cNvSpPr>
          <a:spLocks noChangeAspect="1" noChangeArrowheads="1"/>
        </xdr:cNvSpPr>
      </xdr:nvSpPr>
      <xdr:spPr bwMode="auto">
        <a:xfrm>
          <a:off x="752475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7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B03BA0E-AEE4-4D82-9469-241604756397}"/>
            </a:ext>
          </a:extLst>
        </xdr:cNvPr>
        <xdr:cNvSpPr>
          <a:spLocks noChangeAspect="1" noChangeArrowheads="1"/>
        </xdr:cNvSpPr>
      </xdr:nvSpPr>
      <xdr:spPr bwMode="auto">
        <a:xfrm>
          <a:off x="752475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70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EBB5FB-4F8A-4366-8414-A0179921550F}"/>
            </a:ext>
          </a:extLst>
        </xdr:cNvPr>
        <xdr:cNvSpPr>
          <a:spLocks noChangeAspect="1" noChangeArrowheads="1"/>
        </xdr:cNvSpPr>
      </xdr:nvSpPr>
      <xdr:spPr bwMode="auto">
        <a:xfrm>
          <a:off x="752475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70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498206-FF68-4B44-912C-DC0BBEC53750}"/>
            </a:ext>
          </a:extLst>
        </xdr:cNvPr>
        <xdr:cNvSpPr>
          <a:spLocks noChangeAspect="1" noChangeArrowheads="1"/>
        </xdr:cNvSpPr>
      </xdr:nvSpPr>
      <xdr:spPr bwMode="auto">
        <a:xfrm>
          <a:off x="752475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7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3E4CCF6-3F8D-41D2-A6C6-5C26E5A8F3BF}"/>
            </a:ext>
          </a:extLst>
        </xdr:cNvPr>
        <xdr:cNvSpPr>
          <a:spLocks noChangeAspect="1" noChangeArrowheads="1"/>
        </xdr:cNvSpPr>
      </xdr:nvSpPr>
      <xdr:spPr bwMode="auto">
        <a:xfrm>
          <a:off x="752475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70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2FABCF-17B0-4DF9-AA60-D922ECC00BC9}"/>
            </a:ext>
          </a:extLst>
        </xdr:cNvPr>
        <xdr:cNvSpPr>
          <a:spLocks noChangeAspect="1" noChangeArrowheads="1"/>
        </xdr:cNvSpPr>
      </xdr:nvSpPr>
      <xdr:spPr bwMode="auto">
        <a:xfrm>
          <a:off x="7524750" y="417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0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443B01-279D-4E20-A47E-5300E108F82F}"/>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0"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4309B9-9CD1-4749-9A89-0211988085F8}"/>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1"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4F4C5E-60DE-4BAA-9CCF-A5B830140594}"/>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2"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5DE8D6-5586-4A4B-9542-EF88B369080B}"/>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3"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037D4C-A7AC-49DA-90EF-C2FCADC7F94E}"/>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4"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D3FFA75-FBBD-466F-AA37-D06329BD7695}"/>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5"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C2CD29F-32FA-49B0-B534-6FD743D2BFC8}"/>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6"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C8AF4F-E771-40A5-9C49-453A0D60C5AA}"/>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7"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2704E57-9A30-4889-B152-7BDEB6A67CF7}"/>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8"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49061FF-1A9B-4E4C-BB57-D124E7972F6B}"/>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19"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2A38180-151B-4648-8A6D-4F865B70C2DC}"/>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20"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74D29B5-0B9B-4326-84BD-5C0D31E7911C}"/>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647700"/>
    <xdr:sp macro="" textlink="">
      <xdr:nvSpPr>
        <xdr:cNvPr id="721"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C301E9F-201D-44F5-8ED5-C6E2100D6022}"/>
            </a:ext>
          </a:extLst>
        </xdr:cNvPr>
        <xdr:cNvSpPr>
          <a:spLocks noChangeAspect="1" noChangeArrowheads="1"/>
        </xdr:cNvSpPr>
      </xdr:nvSpPr>
      <xdr:spPr bwMode="auto">
        <a:xfrm>
          <a:off x="7524750" y="4324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72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F56F69-D99B-4860-9533-5AAC40076EF6}"/>
            </a:ext>
          </a:extLst>
        </xdr:cNvPr>
        <xdr:cNvSpPr>
          <a:spLocks noChangeAspect="1" noChangeArrowheads="1"/>
        </xdr:cNvSpPr>
      </xdr:nvSpPr>
      <xdr:spPr bwMode="auto">
        <a:xfrm>
          <a:off x="752475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7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3196CA-889A-45B9-A2E0-19FDDD2ADC4B}"/>
            </a:ext>
          </a:extLst>
        </xdr:cNvPr>
        <xdr:cNvSpPr>
          <a:spLocks noChangeAspect="1" noChangeArrowheads="1"/>
        </xdr:cNvSpPr>
      </xdr:nvSpPr>
      <xdr:spPr bwMode="auto">
        <a:xfrm>
          <a:off x="752475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72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C332777-D111-4434-8E60-EDC8F0CB4A6E}"/>
            </a:ext>
          </a:extLst>
        </xdr:cNvPr>
        <xdr:cNvSpPr>
          <a:spLocks noChangeAspect="1" noChangeArrowheads="1"/>
        </xdr:cNvSpPr>
      </xdr:nvSpPr>
      <xdr:spPr bwMode="auto">
        <a:xfrm>
          <a:off x="752475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7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5EB032C-579B-4A66-86AC-895B56372A56}"/>
            </a:ext>
          </a:extLst>
        </xdr:cNvPr>
        <xdr:cNvSpPr>
          <a:spLocks noChangeAspect="1" noChangeArrowheads="1"/>
        </xdr:cNvSpPr>
      </xdr:nvSpPr>
      <xdr:spPr bwMode="auto">
        <a:xfrm>
          <a:off x="752475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72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D8C849C-CA7C-47C3-893F-DBD9296C60EB}"/>
            </a:ext>
          </a:extLst>
        </xdr:cNvPr>
        <xdr:cNvSpPr>
          <a:spLocks noChangeAspect="1" noChangeArrowheads="1"/>
        </xdr:cNvSpPr>
      </xdr:nvSpPr>
      <xdr:spPr bwMode="auto">
        <a:xfrm>
          <a:off x="752475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7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E28DC29-9068-4BE2-AD93-99F42AA583C4}"/>
            </a:ext>
          </a:extLst>
        </xdr:cNvPr>
        <xdr:cNvSpPr>
          <a:spLocks noChangeAspect="1" noChangeArrowheads="1"/>
        </xdr:cNvSpPr>
      </xdr:nvSpPr>
      <xdr:spPr bwMode="auto">
        <a:xfrm>
          <a:off x="7524750" y="4324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2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DA99D4-3EA1-4CEF-86E3-7591FE2E9DAA}"/>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29"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672E8B-EC02-4098-903C-7B2B3F052A4B}"/>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0"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34CA40-64D4-4BF5-BD58-C6CD9F636B90}"/>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1"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7B54C9C-F74D-42A7-8958-F8610C98D38E}"/>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2"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B5463C-F702-45FF-85A4-22670AC30679}"/>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3"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4B04248-73A0-41BE-B756-BBBFDAC2F988}"/>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4"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AE817C-3919-40C1-AAF8-6A33C32D6C1E}"/>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5"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F8E3850-11CB-46C8-91DE-70349A6E2516}"/>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6"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272E31E-D6A8-42F9-B04D-4B2AEFB757CF}"/>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7"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20ECEEF-131C-4433-BF25-6DBCD51B0F97}"/>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8"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FCED4E0-9C9E-48F5-99AE-DD677FF0F874}"/>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39"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E3EA59D-AD40-4860-99DA-766FDA8D41D8}"/>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647700"/>
    <xdr:sp macro="" textlink="">
      <xdr:nvSpPr>
        <xdr:cNvPr id="740"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7FCAD65-81ED-447E-9C6E-2677BE4C40A9}"/>
            </a:ext>
          </a:extLst>
        </xdr:cNvPr>
        <xdr:cNvSpPr>
          <a:spLocks noChangeAspect="1" noChangeArrowheads="1"/>
        </xdr:cNvSpPr>
      </xdr:nvSpPr>
      <xdr:spPr bwMode="auto">
        <a:xfrm>
          <a:off x="7524750" y="4905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74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BE3C2B-CAFC-4E8C-9D7B-DCDB8E0BD743}"/>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74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E7E06A-B0AF-47DF-B538-4DD92336BBAE}"/>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74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338441-35ED-468F-B78D-97BC837B9731}"/>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7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452F61-A176-425B-9FFF-CC101CB2599E}"/>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7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A77C45D-7D79-4BF6-BB59-95728AE42D2D}"/>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7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E9C6CC-EA2F-4B83-9BAB-C6160B2765C1}"/>
            </a:ext>
          </a:extLst>
        </xdr:cNvPr>
        <xdr:cNvSpPr>
          <a:spLocks noChangeAspect="1" noChangeArrowheads="1"/>
        </xdr:cNvSpPr>
      </xdr:nvSpPr>
      <xdr:spPr bwMode="auto">
        <a:xfrm>
          <a:off x="7524750" y="4905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4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69C651E-592A-4680-9843-7A3A5A3BD0A1}"/>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48"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8F7B73-76E9-4077-A635-38FA47C28F7B}"/>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49"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07D617-667E-492D-9EE6-2630B2FCEEE0}"/>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0"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89B84E8-8D9B-4E3E-ACDC-AEB21CE38B4B}"/>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1"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FA57F3-4FE3-4F41-94F7-CA0B2BBE395A}"/>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2"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67DB0C1-0485-4EDB-B35B-2D4ED66A6F06}"/>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3"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49AAEA0-D0C8-44F3-A9EE-2919CAEABF9C}"/>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4"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A9793D-2A06-4565-90F3-159A65905727}"/>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5"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65170A-D3CF-41F5-A8E3-362C726F79A5}"/>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6"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9034687-E0E5-4174-A7CD-4AAA2C6DCF4A}"/>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7"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5053E8C-4AF7-4D29-B444-65A70A99A470}"/>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8"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CA0BCF1-EF8F-4224-881A-9A8BFFC9C6F6}"/>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647700"/>
    <xdr:sp macro="" textlink="">
      <xdr:nvSpPr>
        <xdr:cNvPr id="759"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3DA89A2-A02E-4E29-9B42-3EABD5BFEBAA}"/>
            </a:ext>
          </a:extLst>
        </xdr:cNvPr>
        <xdr:cNvSpPr>
          <a:spLocks noChangeAspect="1" noChangeArrowheads="1"/>
        </xdr:cNvSpPr>
      </xdr:nvSpPr>
      <xdr:spPr bwMode="auto">
        <a:xfrm>
          <a:off x="7524750" y="5172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76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62E486-97AD-48F6-8194-6D2C3426FC5F}"/>
            </a:ext>
          </a:extLst>
        </xdr:cNvPr>
        <xdr:cNvSpPr>
          <a:spLocks noChangeAspect="1" noChangeArrowheads="1"/>
        </xdr:cNvSpPr>
      </xdr:nvSpPr>
      <xdr:spPr bwMode="auto">
        <a:xfrm>
          <a:off x="752475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7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DD649C5-8A56-44EA-986B-3A0B45721685}"/>
            </a:ext>
          </a:extLst>
        </xdr:cNvPr>
        <xdr:cNvSpPr>
          <a:spLocks noChangeAspect="1" noChangeArrowheads="1"/>
        </xdr:cNvSpPr>
      </xdr:nvSpPr>
      <xdr:spPr bwMode="auto">
        <a:xfrm>
          <a:off x="752475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76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7EB0B3-5023-41B3-9ABD-E6B1DDC55AE9}"/>
            </a:ext>
          </a:extLst>
        </xdr:cNvPr>
        <xdr:cNvSpPr>
          <a:spLocks noChangeAspect="1" noChangeArrowheads="1"/>
        </xdr:cNvSpPr>
      </xdr:nvSpPr>
      <xdr:spPr bwMode="auto">
        <a:xfrm>
          <a:off x="752475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76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926E371-E807-492F-8BFF-BA2A4F68C372}"/>
            </a:ext>
          </a:extLst>
        </xdr:cNvPr>
        <xdr:cNvSpPr>
          <a:spLocks noChangeAspect="1" noChangeArrowheads="1"/>
        </xdr:cNvSpPr>
      </xdr:nvSpPr>
      <xdr:spPr bwMode="auto">
        <a:xfrm>
          <a:off x="752475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7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9096A8-D815-4A11-A068-CFA24053CAB4}"/>
            </a:ext>
          </a:extLst>
        </xdr:cNvPr>
        <xdr:cNvSpPr>
          <a:spLocks noChangeAspect="1" noChangeArrowheads="1"/>
        </xdr:cNvSpPr>
      </xdr:nvSpPr>
      <xdr:spPr bwMode="auto">
        <a:xfrm>
          <a:off x="752475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7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19EA44-8B53-4029-8ED7-CC6FB17441DE}"/>
            </a:ext>
          </a:extLst>
        </xdr:cNvPr>
        <xdr:cNvSpPr>
          <a:spLocks noChangeAspect="1" noChangeArrowheads="1"/>
        </xdr:cNvSpPr>
      </xdr:nvSpPr>
      <xdr:spPr bwMode="auto">
        <a:xfrm>
          <a:off x="7524750" y="5172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6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7313AD-655B-4E05-8FBF-B25DF180233A}"/>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67"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E230922-AF5C-469E-95D8-0E808857DDDD}"/>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68"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F3389A4-8FA7-4B2C-91A2-E2ADBF610F81}"/>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69"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95D815-2ACF-432B-AD63-B2720782BE07}"/>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70"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D0DE30-A178-4BCE-9BCA-2DA875A20991}"/>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71"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49A78F-CDF9-4E1E-B1CB-C80B15F0C588}"/>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72"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5E79CF-99DF-426C-B0C0-7406F7DC5E47}"/>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73"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0F7074-EE68-4EDF-80A0-979B62BF57DD}"/>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74"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DF7EEA-28E7-49AF-8958-4197806FF536}"/>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75"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B3950AD-97C8-42D5-9CA0-3AD763E41DE3}"/>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76"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C68A215-12CB-45F5-8DFB-98E820AB69CE}"/>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77"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64692DF-9CE4-47A4-89C1-57A19426CB91}"/>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647700"/>
    <xdr:sp macro="" textlink="">
      <xdr:nvSpPr>
        <xdr:cNvPr id="778"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789D286-A1EB-42B3-8DDE-1C4E7D380B9D}"/>
            </a:ext>
          </a:extLst>
        </xdr:cNvPr>
        <xdr:cNvSpPr>
          <a:spLocks noChangeAspect="1" noChangeArrowheads="1"/>
        </xdr:cNvSpPr>
      </xdr:nvSpPr>
      <xdr:spPr bwMode="auto">
        <a:xfrm>
          <a:off x="7524750" y="56864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77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847A30-3AA5-4228-A56B-8747791952EF}"/>
            </a:ext>
          </a:extLst>
        </xdr:cNvPr>
        <xdr:cNvSpPr>
          <a:spLocks noChangeAspect="1" noChangeArrowheads="1"/>
        </xdr:cNvSpPr>
      </xdr:nvSpPr>
      <xdr:spPr bwMode="auto">
        <a:xfrm>
          <a:off x="75247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7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39CD24-8F65-4AEF-95EB-9289D65DFAB4}"/>
            </a:ext>
          </a:extLst>
        </xdr:cNvPr>
        <xdr:cNvSpPr>
          <a:spLocks noChangeAspect="1" noChangeArrowheads="1"/>
        </xdr:cNvSpPr>
      </xdr:nvSpPr>
      <xdr:spPr bwMode="auto">
        <a:xfrm>
          <a:off x="75247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78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411598-3E84-428E-8AA4-C49A5A0F8428}"/>
            </a:ext>
          </a:extLst>
        </xdr:cNvPr>
        <xdr:cNvSpPr>
          <a:spLocks noChangeAspect="1" noChangeArrowheads="1"/>
        </xdr:cNvSpPr>
      </xdr:nvSpPr>
      <xdr:spPr bwMode="auto">
        <a:xfrm>
          <a:off x="75247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7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7FC126C-E6B2-4721-B98A-4143B2304C68}"/>
            </a:ext>
          </a:extLst>
        </xdr:cNvPr>
        <xdr:cNvSpPr>
          <a:spLocks noChangeAspect="1" noChangeArrowheads="1"/>
        </xdr:cNvSpPr>
      </xdr:nvSpPr>
      <xdr:spPr bwMode="auto">
        <a:xfrm>
          <a:off x="75247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7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D19F2B1-F28D-4093-ADB6-B46263DDCEF1}"/>
            </a:ext>
          </a:extLst>
        </xdr:cNvPr>
        <xdr:cNvSpPr>
          <a:spLocks noChangeAspect="1" noChangeArrowheads="1"/>
        </xdr:cNvSpPr>
      </xdr:nvSpPr>
      <xdr:spPr bwMode="auto">
        <a:xfrm>
          <a:off x="75247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78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D25FC8-88A7-481F-A291-0DE9DA1F996B}"/>
            </a:ext>
          </a:extLst>
        </xdr:cNvPr>
        <xdr:cNvSpPr>
          <a:spLocks noChangeAspect="1" noChangeArrowheads="1"/>
        </xdr:cNvSpPr>
      </xdr:nvSpPr>
      <xdr:spPr bwMode="auto">
        <a:xfrm>
          <a:off x="752475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8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376CD68-34ED-4225-840F-885549536826}"/>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86"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B261156-B7CC-41FD-85B5-4670401BDE83}"/>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87"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94C751-8A52-4D4E-8106-FAD4980AC0B9}"/>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88"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335028-F2F9-486D-9163-95356F1E74A9}"/>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89"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43A6C38-11DB-4796-9A43-198D958066DD}"/>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90"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3E431EE-F5B3-43E9-BD18-66D8ADA813F5}"/>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91"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39CC442-CBAD-41A1-B1C0-FF9707422660}"/>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92"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5D8225-F007-4BC4-9578-49B0CC6197B0}"/>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93"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52E33B-5627-463F-934E-CA94793B8A0C}"/>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94"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B431DBD-8CAE-400E-8555-C14A4A5288C5}"/>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95"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2A01DE0-6E49-4002-B115-B2258373A68D}"/>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96"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754388B-7FB0-4959-B8CB-069271F492F2}"/>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647700"/>
    <xdr:sp macro="" textlink="">
      <xdr:nvSpPr>
        <xdr:cNvPr id="797"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FD63910-6674-4F27-8E10-D8385FF0F2FD}"/>
            </a:ext>
          </a:extLst>
        </xdr:cNvPr>
        <xdr:cNvSpPr>
          <a:spLocks noChangeAspect="1" noChangeArrowheads="1"/>
        </xdr:cNvSpPr>
      </xdr:nvSpPr>
      <xdr:spPr bwMode="auto">
        <a:xfrm>
          <a:off x="7524750" y="62484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79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77019E-35DF-477F-9A9F-F74F46ABB448}"/>
            </a:ext>
          </a:extLst>
        </xdr:cNvPr>
        <xdr:cNvSpPr>
          <a:spLocks noChangeAspect="1" noChangeArrowheads="1"/>
        </xdr:cNvSpPr>
      </xdr:nvSpPr>
      <xdr:spPr bwMode="auto">
        <a:xfrm>
          <a:off x="752475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79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5538CA-90CB-4412-B753-0D51E810CD2D}"/>
            </a:ext>
          </a:extLst>
        </xdr:cNvPr>
        <xdr:cNvSpPr>
          <a:spLocks noChangeAspect="1" noChangeArrowheads="1"/>
        </xdr:cNvSpPr>
      </xdr:nvSpPr>
      <xdr:spPr bwMode="auto">
        <a:xfrm>
          <a:off x="752475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80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9D6754-796E-49BD-B9F0-3CECC85E36AB}"/>
            </a:ext>
          </a:extLst>
        </xdr:cNvPr>
        <xdr:cNvSpPr>
          <a:spLocks noChangeAspect="1" noChangeArrowheads="1"/>
        </xdr:cNvSpPr>
      </xdr:nvSpPr>
      <xdr:spPr bwMode="auto">
        <a:xfrm>
          <a:off x="752475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8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3F2911-A54E-498B-8EAE-4429344C8A67}"/>
            </a:ext>
          </a:extLst>
        </xdr:cNvPr>
        <xdr:cNvSpPr>
          <a:spLocks noChangeAspect="1" noChangeArrowheads="1"/>
        </xdr:cNvSpPr>
      </xdr:nvSpPr>
      <xdr:spPr bwMode="auto">
        <a:xfrm>
          <a:off x="752475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8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60DC16-F16C-4582-A329-A913A861D55F}"/>
            </a:ext>
          </a:extLst>
        </xdr:cNvPr>
        <xdr:cNvSpPr>
          <a:spLocks noChangeAspect="1" noChangeArrowheads="1"/>
        </xdr:cNvSpPr>
      </xdr:nvSpPr>
      <xdr:spPr bwMode="auto">
        <a:xfrm>
          <a:off x="752475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8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0DAC7D-3E84-448E-B149-9FCAB12282A9}"/>
            </a:ext>
          </a:extLst>
        </xdr:cNvPr>
        <xdr:cNvSpPr>
          <a:spLocks noChangeAspect="1" noChangeArrowheads="1"/>
        </xdr:cNvSpPr>
      </xdr:nvSpPr>
      <xdr:spPr bwMode="auto">
        <a:xfrm>
          <a:off x="7524750" y="624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0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BE9153-A0C4-4691-88E1-F71739E547E7}"/>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05"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ACA4E7-C439-4727-AEE9-CBD8BDBDDE46}"/>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06"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D78B5A-0AB2-49F5-85CB-A3AD1694800B}"/>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07"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B71B7C-6952-4FC6-AA78-D5A68D4343E8}"/>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08"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EF739D-9679-4096-BA1B-90F224D329A4}"/>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09"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FEC65C-F4E3-4082-8B75-BBD7E4650853}"/>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10"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E6E484-1880-45E7-9AB9-70920310852B}"/>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11"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981B83-5AA6-461A-957D-AC14689CE2CB}"/>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12"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10FF150-93E3-48FA-9A58-6065D284AAFA}"/>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13"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8927F9B-6CF6-416A-B407-D5712564E8EE}"/>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14"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AB9A348-E1C6-4B42-ABA8-A2F929561252}"/>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15"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F0B9F62-8DAB-4817-AAC2-16B8CFEBE5A9}"/>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647700"/>
    <xdr:sp macro="" textlink="">
      <xdr:nvSpPr>
        <xdr:cNvPr id="816"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486A08C-F613-4CB3-8DC4-DC6958D6E213}"/>
            </a:ext>
          </a:extLst>
        </xdr:cNvPr>
        <xdr:cNvSpPr>
          <a:spLocks noChangeAspect="1" noChangeArrowheads="1"/>
        </xdr:cNvSpPr>
      </xdr:nvSpPr>
      <xdr:spPr bwMode="auto">
        <a:xfrm>
          <a:off x="7524750" y="6781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1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64ABD34-8975-402A-9F6C-713D17E864AC}"/>
            </a:ext>
          </a:extLst>
        </xdr:cNvPr>
        <xdr:cNvSpPr>
          <a:spLocks noChangeAspect="1" noChangeArrowheads="1"/>
        </xdr:cNvSpPr>
      </xdr:nvSpPr>
      <xdr:spPr bwMode="auto">
        <a:xfrm>
          <a:off x="752475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1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C1473D3-3B02-4DF0-89AA-50B357091607}"/>
            </a:ext>
          </a:extLst>
        </xdr:cNvPr>
        <xdr:cNvSpPr>
          <a:spLocks noChangeAspect="1" noChangeArrowheads="1"/>
        </xdr:cNvSpPr>
      </xdr:nvSpPr>
      <xdr:spPr bwMode="auto">
        <a:xfrm>
          <a:off x="752475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1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668C88-A775-4A1F-9B86-3837D7D0D1CF}"/>
            </a:ext>
          </a:extLst>
        </xdr:cNvPr>
        <xdr:cNvSpPr>
          <a:spLocks noChangeAspect="1" noChangeArrowheads="1"/>
        </xdr:cNvSpPr>
      </xdr:nvSpPr>
      <xdr:spPr bwMode="auto">
        <a:xfrm>
          <a:off x="752475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2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16DD53-5C5A-48FA-9A1A-BD1970061642}"/>
            </a:ext>
          </a:extLst>
        </xdr:cNvPr>
        <xdr:cNvSpPr>
          <a:spLocks noChangeAspect="1" noChangeArrowheads="1"/>
        </xdr:cNvSpPr>
      </xdr:nvSpPr>
      <xdr:spPr bwMode="auto">
        <a:xfrm>
          <a:off x="752475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0430A2-66DB-4468-8388-D876C12DC501}"/>
            </a:ext>
          </a:extLst>
        </xdr:cNvPr>
        <xdr:cNvSpPr>
          <a:spLocks noChangeAspect="1" noChangeArrowheads="1"/>
        </xdr:cNvSpPr>
      </xdr:nvSpPr>
      <xdr:spPr bwMode="auto">
        <a:xfrm>
          <a:off x="752475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8440E7E-78D5-4710-AEC2-4D6CB2A87363}"/>
            </a:ext>
          </a:extLst>
        </xdr:cNvPr>
        <xdr:cNvSpPr>
          <a:spLocks noChangeAspect="1" noChangeArrowheads="1"/>
        </xdr:cNvSpPr>
      </xdr:nvSpPr>
      <xdr:spPr bwMode="auto">
        <a:xfrm>
          <a:off x="7524750"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2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3A954DA-A4F2-4EFE-9993-F299621EC82A}"/>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24"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5EEB334-D1EF-44AF-B729-94B03A469C25}"/>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25"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81F0ACB-8ADC-4353-B3D4-0E035E5A02F0}"/>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26"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0EB846D-2D72-4D79-8EEE-D2437F803A72}"/>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27"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99CB90-9ED0-4581-909F-EC1C30446EC7}"/>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28"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CC1B71-7418-44B9-A685-890D0144D09A}"/>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29"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1BFFB5-63C0-427F-A43E-B8F006B5F17D}"/>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30"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A8DFA15-D1AF-4626-AAF2-4C064DA6FB25}"/>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31"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0ABF1F-CA42-40FB-B332-746EB62D3C16}"/>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32"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1BE5FFD-F694-4F25-80BC-D93B4A553082}"/>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33"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E567FA7-8723-4270-9B5F-38F0024AC803}"/>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34"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C6D0C54-940C-4C62-A482-F01486F3BA1E}"/>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647700"/>
    <xdr:sp macro="" textlink="">
      <xdr:nvSpPr>
        <xdr:cNvPr id="835"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6C698D1-9105-48B2-BBAA-BB41C3942009}"/>
            </a:ext>
          </a:extLst>
        </xdr:cNvPr>
        <xdr:cNvSpPr>
          <a:spLocks noChangeAspect="1" noChangeArrowheads="1"/>
        </xdr:cNvSpPr>
      </xdr:nvSpPr>
      <xdr:spPr bwMode="auto">
        <a:xfrm>
          <a:off x="7524750" y="71723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3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9FD472B-4D17-4EF1-9F79-80AF88D9B54A}"/>
            </a:ext>
          </a:extLst>
        </xdr:cNvPr>
        <xdr:cNvSpPr>
          <a:spLocks noChangeAspect="1" noChangeArrowheads="1"/>
        </xdr:cNvSpPr>
      </xdr:nvSpPr>
      <xdr:spPr bwMode="auto">
        <a:xfrm>
          <a:off x="752475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EAF749-73B0-4ED8-AAA9-2DED8A76F254}"/>
            </a:ext>
          </a:extLst>
        </xdr:cNvPr>
        <xdr:cNvSpPr>
          <a:spLocks noChangeAspect="1" noChangeArrowheads="1"/>
        </xdr:cNvSpPr>
      </xdr:nvSpPr>
      <xdr:spPr bwMode="auto">
        <a:xfrm>
          <a:off x="752475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3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28778B-06B1-4CF0-96EC-8AB19DF4B67B}"/>
            </a:ext>
          </a:extLst>
        </xdr:cNvPr>
        <xdr:cNvSpPr>
          <a:spLocks noChangeAspect="1" noChangeArrowheads="1"/>
        </xdr:cNvSpPr>
      </xdr:nvSpPr>
      <xdr:spPr bwMode="auto">
        <a:xfrm>
          <a:off x="752475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F7A687-907B-4431-A658-62B483A2BF95}"/>
            </a:ext>
          </a:extLst>
        </xdr:cNvPr>
        <xdr:cNvSpPr>
          <a:spLocks noChangeAspect="1" noChangeArrowheads="1"/>
        </xdr:cNvSpPr>
      </xdr:nvSpPr>
      <xdr:spPr bwMode="auto">
        <a:xfrm>
          <a:off x="752475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D996CC-0991-42AC-9EBC-5066EA9FF8AE}"/>
            </a:ext>
          </a:extLst>
        </xdr:cNvPr>
        <xdr:cNvSpPr>
          <a:spLocks noChangeAspect="1" noChangeArrowheads="1"/>
        </xdr:cNvSpPr>
      </xdr:nvSpPr>
      <xdr:spPr bwMode="auto">
        <a:xfrm>
          <a:off x="752475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F7A17C5-0388-494C-88EF-0A3DB6450B2B}"/>
            </a:ext>
          </a:extLst>
        </xdr:cNvPr>
        <xdr:cNvSpPr>
          <a:spLocks noChangeAspect="1" noChangeArrowheads="1"/>
        </xdr:cNvSpPr>
      </xdr:nvSpPr>
      <xdr:spPr bwMode="auto">
        <a:xfrm>
          <a:off x="7524750" y="717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4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06156C1-33C2-47D2-9B36-E4FB88AC9579}"/>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43"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E6CFA7C-7C33-4116-A1BA-054B30888F70}"/>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44"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05FC794-6A0A-4779-A5F7-8707B02B55AD}"/>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45"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739656-4B01-4F60-A3CD-EC7394460FA4}"/>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46"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0100C7-44AC-49AF-8010-677990C3223B}"/>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47"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E17EA0-6F1C-4714-B6F0-BC9A26221BD4}"/>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48"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514EBAB-1965-4E27-8AB8-A65BE49DBF1E}"/>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49"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AC1635-7C6D-4978-8EC4-13F0252D996E}"/>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50"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2BF035-2409-4000-8444-E35E1A6B0185}"/>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51"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C2DB717-1EBB-440E-8430-0699F541EB2D}"/>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52"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7B90480-B86C-4E48-A14A-D5946D51CE57}"/>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53"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C24A923-5C5F-4ED7-9BD2-7F3B51C7C196}"/>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647700"/>
    <xdr:sp macro="" textlink="">
      <xdr:nvSpPr>
        <xdr:cNvPr id="854"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6802D4E-FE11-4950-8879-84B53D09E44E}"/>
            </a:ext>
          </a:extLst>
        </xdr:cNvPr>
        <xdr:cNvSpPr>
          <a:spLocks noChangeAspect="1" noChangeArrowheads="1"/>
        </xdr:cNvSpPr>
      </xdr:nvSpPr>
      <xdr:spPr bwMode="auto">
        <a:xfrm>
          <a:off x="7524750" y="7324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58F954-ABE1-463A-8519-5018E9B8F823}"/>
            </a:ext>
          </a:extLst>
        </xdr:cNvPr>
        <xdr:cNvSpPr>
          <a:spLocks noChangeAspect="1" noChangeArrowheads="1"/>
        </xdr:cNvSpPr>
      </xdr:nvSpPr>
      <xdr:spPr bwMode="auto">
        <a:xfrm>
          <a:off x="752475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2C78EF-AD5E-42A2-B228-EB86EBE6B1DA}"/>
            </a:ext>
          </a:extLst>
        </xdr:cNvPr>
        <xdr:cNvSpPr>
          <a:spLocks noChangeAspect="1" noChangeArrowheads="1"/>
        </xdr:cNvSpPr>
      </xdr:nvSpPr>
      <xdr:spPr bwMode="auto">
        <a:xfrm>
          <a:off x="752475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775922-76AB-49AB-92B5-B99F3CF9D5A8}"/>
            </a:ext>
          </a:extLst>
        </xdr:cNvPr>
        <xdr:cNvSpPr>
          <a:spLocks noChangeAspect="1" noChangeArrowheads="1"/>
        </xdr:cNvSpPr>
      </xdr:nvSpPr>
      <xdr:spPr bwMode="auto">
        <a:xfrm>
          <a:off x="752475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EAED30-ADA2-4BB0-A368-482F11A68542}"/>
            </a:ext>
          </a:extLst>
        </xdr:cNvPr>
        <xdr:cNvSpPr>
          <a:spLocks noChangeAspect="1" noChangeArrowheads="1"/>
        </xdr:cNvSpPr>
      </xdr:nvSpPr>
      <xdr:spPr bwMode="auto">
        <a:xfrm>
          <a:off x="752475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0B008E9-19CF-4F42-88EB-D8918AB5B744}"/>
            </a:ext>
          </a:extLst>
        </xdr:cNvPr>
        <xdr:cNvSpPr>
          <a:spLocks noChangeAspect="1" noChangeArrowheads="1"/>
        </xdr:cNvSpPr>
      </xdr:nvSpPr>
      <xdr:spPr bwMode="auto">
        <a:xfrm>
          <a:off x="752475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6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849A319-55AD-4EE8-94DD-7FFA32F3F16D}"/>
            </a:ext>
          </a:extLst>
        </xdr:cNvPr>
        <xdr:cNvSpPr>
          <a:spLocks noChangeAspect="1" noChangeArrowheads="1"/>
        </xdr:cNvSpPr>
      </xdr:nvSpPr>
      <xdr:spPr bwMode="auto">
        <a:xfrm>
          <a:off x="7524750" y="732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6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89B592-C345-4D16-8E69-E34C6C3D31FF}"/>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62"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4FC7498-7AF3-4445-839A-743BF58FD9A5}"/>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63"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5DBD77E-757E-4350-8278-ED6DA793F4CD}"/>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64"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7A01B36-8DDA-42AF-B0DB-D6D8663F8364}"/>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65"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F979EE-2C5C-4D74-8DD6-64DD280F151A}"/>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66"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1235E19-19A7-4DEF-9502-9FE6B6D67CC1}"/>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67"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857386F-41A8-48A9-8AAF-330A3F82CA07}"/>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68"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1F31FC-9448-4461-A0EC-6DBC95DF68A3}"/>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69"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82350F9-4644-447F-A4A7-BCC8C37EA0CA}"/>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70"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A6893D8-B4E9-4858-A44A-048BBC5E4C35}"/>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71"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12B8C9E-6013-4B9E-81D9-4A9AD62B14EC}"/>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72"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AF4A043-AF4A-4897-B0B2-BE2ACDD0E531}"/>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647700"/>
    <xdr:sp macro="" textlink="">
      <xdr:nvSpPr>
        <xdr:cNvPr id="873"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E035A1E-7C86-4CCF-A47B-6A45DB9E8AB5}"/>
            </a:ext>
          </a:extLst>
        </xdr:cNvPr>
        <xdr:cNvSpPr>
          <a:spLocks noChangeAspect="1" noChangeArrowheads="1"/>
        </xdr:cNvSpPr>
      </xdr:nvSpPr>
      <xdr:spPr bwMode="auto">
        <a:xfrm>
          <a:off x="7524750" y="77152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87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382C0C-DB9B-4FAE-9353-B1C23754A04F}"/>
            </a:ext>
          </a:extLst>
        </xdr:cNvPr>
        <xdr:cNvSpPr>
          <a:spLocks noChangeAspect="1" noChangeArrowheads="1"/>
        </xdr:cNvSpPr>
      </xdr:nvSpPr>
      <xdr:spPr bwMode="auto">
        <a:xfrm>
          <a:off x="752475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87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DCC4FCB-CD78-4445-BB2B-9E7F714E2D9A}"/>
            </a:ext>
          </a:extLst>
        </xdr:cNvPr>
        <xdr:cNvSpPr>
          <a:spLocks noChangeAspect="1" noChangeArrowheads="1"/>
        </xdr:cNvSpPr>
      </xdr:nvSpPr>
      <xdr:spPr bwMode="auto">
        <a:xfrm>
          <a:off x="752475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87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5066551-F5E1-4F5E-96F6-A32EDE99FBCB}"/>
            </a:ext>
          </a:extLst>
        </xdr:cNvPr>
        <xdr:cNvSpPr>
          <a:spLocks noChangeAspect="1" noChangeArrowheads="1"/>
        </xdr:cNvSpPr>
      </xdr:nvSpPr>
      <xdr:spPr bwMode="auto">
        <a:xfrm>
          <a:off x="752475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8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BD0180-A269-42BB-838A-D744A138AC63}"/>
            </a:ext>
          </a:extLst>
        </xdr:cNvPr>
        <xdr:cNvSpPr>
          <a:spLocks noChangeAspect="1" noChangeArrowheads="1"/>
        </xdr:cNvSpPr>
      </xdr:nvSpPr>
      <xdr:spPr bwMode="auto">
        <a:xfrm>
          <a:off x="752475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87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6C16A24-3B36-4766-891D-B6471AA26B85}"/>
            </a:ext>
          </a:extLst>
        </xdr:cNvPr>
        <xdr:cNvSpPr>
          <a:spLocks noChangeAspect="1" noChangeArrowheads="1"/>
        </xdr:cNvSpPr>
      </xdr:nvSpPr>
      <xdr:spPr bwMode="auto">
        <a:xfrm>
          <a:off x="752475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8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384AA4-CF7F-450E-B316-A9D290ACC041}"/>
            </a:ext>
          </a:extLst>
        </xdr:cNvPr>
        <xdr:cNvSpPr>
          <a:spLocks noChangeAspect="1" noChangeArrowheads="1"/>
        </xdr:cNvSpPr>
      </xdr:nvSpPr>
      <xdr:spPr bwMode="auto">
        <a:xfrm>
          <a:off x="7524750" y="7715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F3BCC9-3B81-4E0B-8252-4664769C16A7}"/>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1"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9D56C4-62E3-4A4D-9456-006E16FD6239}"/>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2"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AEED74-7B15-404B-AADA-6DC49CE345E4}"/>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3"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058F85C-18D2-4B94-B809-C463BAC00D85}"/>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4"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7879254-B9CA-44FA-B1E4-5ABEE1C8C2D0}"/>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5"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E6F5BC3-244F-42DD-9427-839EB11E9149}"/>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6"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76C2814-AEAE-4F73-B4CE-33DA67B83785}"/>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7"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78605A4-3774-49F7-8F40-8DB2800129A5}"/>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8"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6EE1633-BE4B-4427-A27A-0C499B6895E3}"/>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89"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35FB6A1-FF88-4DCB-AA3A-57D7BE77588F}"/>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90"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B1DEE67-C951-4943-B420-4A411CD7ED3F}"/>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91"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949D0A6-CF9C-4EB7-A4AB-EB8F144173E3}"/>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647700"/>
    <xdr:sp macro="" textlink="">
      <xdr:nvSpPr>
        <xdr:cNvPr id="892"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974E87A-4E23-41AC-8779-3CE8168A7EC3}"/>
            </a:ext>
          </a:extLst>
        </xdr:cNvPr>
        <xdr:cNvSpPr>
          <a:spLocks noChangeAspect="1" noChangeArrowheads="1"/>
        </xdr:cNvSpPr>
      </xdr:nvSpPr>
      <xdr:spPr bwMode="auto">
        <a:xfrm>
          <a:off x="7524750" y="7867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89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FDF2D9D-EA71-4D89-83B3-FE4D12314B92}"/>
            </a:ext>
          </a:extLst>
        </xdr:cNvPr>
        <xdr:cNvSpPr>
          <a:spLocks noChangeAspect="1" noChangeArrowheads="1"/>
        </xdr:cNvSpPr>
      </xdr:nvSpPr>
      <xdr:spPr bwMode="auto">
        <a:xfrm>
          <a:off x="752475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8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498BF3-229A-4475-9D7C-A49E378C24AA}"/>
            </a:ext>
          </a:extLst>
        </xdr:cNvPr>
        <xdr:cNvSpPr>
          <a:spLocks noChangeAspect="1" noChangeArrowheads="1"/>
        </xdr:cNvSpPr>
      </xdr:nvSpPr>
      <xdr:spPr bwMode="auto">
        <a:xfrm>
          <a:off x="752475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89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443E627-D6C6-4483-9392-E3519CE63182}"/>
            </a:ext>
          </a:extLst>
        </xdr:cNvPr>
        <xdr:cNvSpPr>
          <a:spLocks noChangeAspect="1" noChangeArrowheads="1"/>
        </xdr:cNvSpPr>
      </xdr:nvSpPr>
      <xdr:spPr bwMode="auto">
        <a:xfrm>
          <a:off x="752475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89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9A03CB-1E5B-4FA9-BF32-67EF90355E64}"/>
            </a:ext>
          </a:extLst>
        </xdr:cNvPr>
        <xdr:cNvSpPr>
          <a:spLocks noChangeAspect="1" noChangeArrowheads="1"/>
        </xdr:cNvSpPr>
      </xdr:nvSpPr>
      <xdr:spPr bwMode="auto">
        <a:xfrm>
          <a:off x="752475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8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5844546-7821-48F1-9B57-A7B397589B0D}"/>
            </a:ext>
          </a:extLst>
        </xdr:cNvPr>
        <xdr:cNvSpPr>
          <a:spLocks noChangeAspect="1" noChangeArrowheads="1"/>
        </xdr:cNvSpPr>
      </xdr:nvSpPr>
      <xdr:spPr bwMode="auto">
        <a:xfrm>
          <a:off x="752475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8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D19C30-D886-45AE-8EB4-8A2C10578C9D}"/>
            </a:ext>
          </a:extLst>
        </xdr:cNvPr>
        <xdr:cNvSpPr>
          <a:spLocks noChangeAspect="1" noChangeArrowheads="1"/>
        </xdr:cNvSpPr>
      </xdr:nvSpPr>
      <xdr:spPr bwMode="auto">
        <a:xfrm>
          <a:off x="7524750"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89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0C62293-BD55-46C8-890E-5A306006B208}"/>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0"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7EB10D-83C5-45C5-8B83-BB998464AB70}"/>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1"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328876-57DA-430A-AD26-D4A0208443D4}"/>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2"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B5C089-9A7F-431C-B505-CF718259E05C}"/>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3"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AC18272-E7AC-491F-B555-690C4665D53E}"/>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4"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709FB7-9048-4478-9D15-4C0741932140}"/>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5"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C02A551-3609-492E-BB12-3A5981BC4103}"/>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6"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3B63FA8-4C54-4F6B-821D-2E6C0470CD22}"/>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7"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F1AC4C-9153-4B00-A5E9-D6482F20C64A}"/>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8"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55F64BC-D7F1-46EF-935C-B1D868EE6D62}"/>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09"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778FD3E-B6D5-46B7-A9DA-198B62A8DE25}"/>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10"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5E99CAE-AB28-4C25-8CE6-FB7E12243980}"/>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647700"/>
    <xdr:sp macro="" textlink="">
      <xdr:nvSpPr>
        <xdr:cNvPr id="911"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20F1DC5-441E-4ABD-B214-B331EE80CDB4}"/>
            </a:ext>
          </a:extLst>
        </xdr:cNvPr>
        <xdr:cNvSpPr>
          <a:spLocks noChangeAspect="1" noChangeArrowheads="1"/>
        </xdr:cNvSpPr>
      </xdr:nvSpPr>
      <xdr:spPr bwMode="auto">
        <a:xfrm>
          <a:off x="7524750" y="8743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91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5EC6FA-4BCF-4EEF-889D-65F318DF402F}"/>
            </a:ext>
          </a:extLst>
        </xdr:cNvPr>
        <xdr:cNvSpPr>
          <a:spLocks noChangeAspect="1" noChangeArrowheads="1"/>
        </xdr:cNvSpPr>
      </xdr:nvSpPr>
      <xdr:spPr bwMode="auto">
        <a:xfrm>
          <a:off x="752475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9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D35D6E-7BA2-44F2-A730-C11077A84137}"/>
            </a:ext>
          </a:extLst>
        </xdr:cNvPr>
        <xdr:cNvSpPr>
          <a:spLocks noChangeAspect="1" noChangeArrowheads="1"/>
        </xdr:cNvSpPr>
      </xdr:nvSpPr>
      <xdr:spPr bwMode="auto">
        <a:xfrm>
          <a:off x="752475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9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5B5F0EA-3CCD-4B20-BD3F-519F044572E2}"/>
            </a:ext>
          </a:extLst>
        </xdr:cNvPr>
        <xdr:cNvSpPr>
          <a:spLocks noChangeAspect="1" noChangeArrowheads="1"/>
        </xdr:cNvSpPr>
      </xdr:nvSpPr>
      <xdr:spPr bwMode="auto">
        <a:xfrm>
          <a:off x="752475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9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30D2FAF-1986-4E9B-AD22-427EF27AB7B0}"/>
            </a:ext>
          </a:extLst>
        </xdr:cNvPr>
        <xdr:cNvSpPr>
          <a:spLocks noChangeAspect="1" noChangeArrowheads="1"/>
        </xdr:cNvSpPr>
      </xdr:nvSpPr>
      <xdr:spPr bwMode="auto">
        <a:xfrm>
          <a:off x="752475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9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F44AE1-0D6F-4B85-89EF-D8A4C399A68B}"/>
            </a:ext>
          </a:extLst>
        </xdr:cNvPr>
        <xdr:cNvSpPr>
          <a:spLocks noChangeAspect="1" noChangeArrowheads="1"/>
        </xdr:cNvSpPr>
      </xdr:nvSpPr>
      <xdr:spPr bwMode="auto">
        <a:xfrm>
          <a:off x="752475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9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780D1F-E19E-44D5-BB2A-0E5386358758}"/>
            </a:ext>
          </a:extLst>
        </xdr:cNvPr>
        <xdr:cNvSpPr>
          <a:spLocks noChangeAspect="1" noChangeArrowheads="1"/>
        </xdr:cNvSpPr>
      </xdr:nvSpPr>
      <xdr:spPr bwMode="auto">
        <a:xfrm>
          <a:off x="7524750" y="874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1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C08BD1-3769-42F8-91F4-5666C8C5AAF9}"/>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19"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610247-AF6E-47B1-8BC1-792868AEA977}"/>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0"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2CDF4F-A1A7-4BEA-A027-D77E59570FA6}"/>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1"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BDF053F-706F-42A8-8272-AE713E21A75C}"/>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2"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2E6C4D5-5325-4F56-BABA-117E61B9A342}"/>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3"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7C4CF8-9428-4EC3-8A50-DB89C2682264}"/>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4"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60D093-1DCB-4A38-A4A0-3A3F380F5607}"/>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5"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85C497C-897D-4E6D-A19F-04F042227331}"/>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6"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566CB70-CA0A-48CD-93A4-440B0DA5798B}"/>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7"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976059B-D51B-4472-A4C5-E2D81BF03DBC}"/>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8"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1D7DFD3-8A86-4F66-9FBF-351EDC3C21CE}"/>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29"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3731084-DE60-4E3F-9395-33A37E175831}"/>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647700"/>
    <xdr:sp macro="" textlink="">
      <xdr:nvSpPr>
        <xdr:cNvPr id="930"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CA52E1C-35FC-40A8-A08A-9590478A204A}"/>
            </a:ext>
          </a:extLst>
        </xdr:cNvPr>
        <xdr:cNvSpPr>
          <a:spLocks noChangeAspect="1" noChangeArrowheads="1"/>
        </xdr:cNvSpPr>
      </xdr:nvSpPr>
      <xdr:spPr bwMode="auto">
        <a:xfrm>
          <a:off x="7524750" y="88963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93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D57CD3F-F93E-4339-8739-1E6B90D6E11D}"/>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9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57961D-7078-461F-AF85-18762573C3C4}"/>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93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5ECB49-E416-4E17-BEB6-6758DA06F460}"/>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9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28D415-9DA1-42CD-A3A8-F17563295C20}"/>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9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85050DA-5266-4469-9EDF-F4C520A135FE}"/>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9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9B0024-298C-491C-87FF-4EF26DD1D535}"/>
            </a:ext>
          </a:extLst>
        </xdr:cNvPr>
        <xdr:cNvSpPr>
          <a:spLocks noChangeAspect="1" noChangeArrowheads="1"/>
        </xdr:cNvSpPr>
      </xdr:nvSpPr>
      <xdr:spPr bwMode="auto">
        <a:xfrm>
          <a:off x="7524750" y="889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3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18479C-9223-46EA-97EB-48EFD431C5C4}"/>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38"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96B208-9312-4FE7-8671-FF0DD264A92A}"/>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39"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5A329F3-CE02-4AA0-8644-AF827F7A36CB}"/>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0"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2BABB4B-E68C-40B4-8A4C-C576FE3269C2}"/>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1"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405CEA-74FA-495A-8260-DD1EB294AB0A}"/>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2"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4973144-EA26-4F80-9CB1-DDB4374EC97D}"/>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3"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53AC7FE-4103-4925-9ED2-E147CE5662FB}"/>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4"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479A0A-E82A-4B6F-889E-E67643F7E247}"/>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5"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6629A5-885A-40C5-9F19-244130008FDC}"/>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6"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7DB96A4-6195-4531-898E-61BAE1A857A5}"/>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7"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6E1262C-F11F-4F7A-B8D5-7EAE9DF9A80A}"/>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8"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953628F-AFEB-4D25-A51C-7AD5014F744B}"/>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647700"/>
    <xdr:sp macro="" textlink="">
      <xdr:nvSpPr>
        <xdr:cNvPr id="949"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913D285-93CE-405D-9785-2CD99602B3F8}"/>
            </a:ext>
          </a:extLst>
        </xdr:cNvPr>
        <xdr:cNvSpPr>
          <a:spLocks noChangeAspect="1" noChangeArrowheads="1"/>
        </xdr:cNvSpPr>
      </xdr:nvSpPr>
      <xdr:spPr bwMode="auto">
        <a:xfrm>
          <a:off x="7524750" y="941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95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ACFE565-23C4-42BB-AD07-D8B427EE8C14}"/>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9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4B47FBB-BDCA-47F0-914E-9DCEEA6A65A5}"/>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95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4DB047-8949-47EE-9984-98ECF29B9242}"/>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9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313632A-70DE-4EAC-A4A4-BA5BEE995795}"/>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95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507CB0F-4EA1-4C87-96B7-335508F0994D}"/>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9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736C619-25B4-44C7-9C63-E3A484EE763D}"/>
            </a:ext>
          </a:extLst>
        </xdr:cNvPr>
        <xdr:cNvSpPr>
          <a:spLocks noChangeAspect="1" noChangeArrowheads="1"/>
        </xdr:cNvSpPr>
      </xdr:nvSpPr>
      <xdr:spPr bwMode="auto">
        <a:xfrm>
          <a:off x="7524750" y="941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5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2A38CA-3CB7-4AA9-AF07-D350BC665C18}"/>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57"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BF625AF-825F-4B0A-B9D1-482056EEFDA2}"/>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58"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07D4C87-73F4-4492-8E10-17520D61EE91}"/>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59"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2C897F-E39E-4738-AC94-8A42BB19213C}"/>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60"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67CD9EF-5E8D-4142-9759-1945600F05D7}"/>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61"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4C0FB40-35CE-4E52-8C89-0AF5D6ED7D73}"/>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62"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0108A0-B91D-4C59-B955-19A9A1B9E1C3}"/>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63"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E19D82-1290-4CD9-8FA9-1796B6E5E6DD}"/>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64"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2BDCE3F-ED31-442B-A3F9-740816AC4FDB}"/>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65"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4740825-0ED0-4552-9480-DAE1E5A29F44}"/>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66"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8BE017E-057B-4752-A892-4E0E6229F183}"/>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67"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642AD19-D0C2-4E7F-BF90-DA6E022AB8DA}"/>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647700"/>
    <xdr:sp macro="" textlink="">
      <xdr:nvSpPr>
        <xdr:cNvPr id="968"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35F0C51-8B58-4E6F-A488-B287774325BB}"/>
            </a:ext>
          </a:extLst>
        </xdr:cNvPr>
        <xdr:cNvSpPr>
          <a:spLocks noChangeAspect="1" noChangeArrowheads="1"/>
        </xdr:cNvSpPr>
      </xdr:nvSpPr>
      <xdr:spPr bwMode="auto">
        <a:xfrm>
          <a:off x="7524750" y="9925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96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5793A47-9165-4B1F-A37B-5C46C4DA0F10}"/>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9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5116295-11BD-4E73-83E4-B3E599AF86AE}"/>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97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365C62-919D-4E24-989B-58CE8C03D2A1}"/>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97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B37050-191B-4354-9BA5-154D8E50239D}"/>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9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3710FC-1EAD-49AF-8ABE-5B93DE73BB4D}"/>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9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BEB227-C1EB-4B75-A724-C29AD5A3B181}"/>
            </a:ext>
          </a:extLst>
        </xdr:cNvPr>
        <xdr:cNvSpPr>
          <a:spLocks noChangeAspect="1" noChangeArrowheads="1"/>
        </xdr:cNvSpPr>
      </xdr:nvSpPr>
      <xdr:spPr bwMode="auto">
        <a:xfrm>
          <a:off x="752475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7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0128CAF-58B9-4795-ABF2-C73297B17C10}"/>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76"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266515-201B-461B-8519-A87FE8EF2628}"/>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77"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9F0B4D-5FFC-4023-8E1C-3ADEC2FC6BA1}"/>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78"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547B13-01BA-404F-9CDA-09E48552C26C}"/>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79"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536732-79F2-4DB2-8FF0-564B2193C8DD}"/>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80"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EB5DE3-524F-474F-806C-F445516394F0}"/>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81"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2F8D50-AB8C-4719-AF36-5836B8E7A202}"/>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82"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1A2897-7D2C-460F-8245-4C905484BB14}"/>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83"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571A72-6686-41A8-BB46-706E4E0CB7C7}"/>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84"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9F5A12B-BB8C-4614-8731-DF63154E7088}"/>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85"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0AF7147-4329-47D0-8194-1568209F4D4E}"/>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86"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46A79E2-9BE1-48A1-8CA0-B92FDC03E8DA}"/>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647700"/>
    <xdr:sp macro="" textlink="">
      <xdr:nvSpPr>
        <xdr:cNvPr id="987"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915C9B2-DAA4-4C59-B705-4B4E1C3582CE}"/>
            </a:ext>
          </a:extLst>
        </xdr:cNvPr>
        <xdr:cNvSpPr>
          <a:spLocks noChangeAspect="1" noChangeArrowheads="1"/>
        </xdr:cNvSpPr>
      </xdr:nvSpPr>
      <xdr:spPr bwMode="auto">
        <a:xfrm>
          <a:off x="7524750" y="10191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98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E6C158-8E97-4869-A9E8-5ACA2FA96893}"/>
            </a:ext>
          </a:extLst>
        </xdr:cNvPr>
        <xdr:cNvSpPr>
          <a:spLocks noChangeAspect="1" noChangeArrowheads="1"/>
        </xdr:cNvSpPr>
      </xdr:nvSpPr>
      <xdr:spPr bwMode="auto">
        <a:xfrm>
          <a:off x="752475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9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9DC2D13-4195-439C-8EA7-25BC0F801E29}"/>
            </a:ext>
          </a:extLst>
        </xdr:cNvPr>
        <xdr:cNvSpPr>
          <a:spLocks noChangeAspect="1" noChangeArrowheads="1"/>
        </xdr:cNvSpPr>
      </xdr:nvSpPr>
      <xdr:spPr bwMode="auto">
        <a:xfrm>
          <a:off x="752475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99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AD2C30-409E-4431-98D3-CC64F3F1A71C}"/>
            </a:ext>
          </a:extLst>
        </xdr:cNvPr>
        <xdr:cNvSpPr>
          <a:spLocks noChangeAspect="1" noChangeArrowheads="1"/>
        </xdr:cNvSpPr>
      </xdr:nvSpPr>
      <xdr:spPr bwMode="auto">
        <a:xfrm>
          <a:off x="752475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9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6BAB6E-6136-4515-B310-19575BD8909A}"/>
            </a:ext>
          </a:extLst>
        </xdr:cNvPr>
        <xdr:cNvSpPr>
          <a:spLocks noChangeAspect="1" noChangeArrowheads="1"/>
        </xdr:cNvSpPr>
      </xdr:nvSpPr>
      <xdr:spPr bwMode="auto">
        <a:xfrm>
          <a:off x="752475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9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47EB9C-AD3A-436F-92ED-5DED36589359}"/>
            </a:ext>
          </a:extLst>
        </xdr:cNvPr>
        <xdr:cNvSpPr>
          <a:spLocks noChangeAspect="1" noChangeArrowheads="1"/>
        </xdr:cNvSpPr>
      </xdr:nvSpPr>
      <xdr:spPr bwMode="auto">
        <a:xfrm>
          <a:off x="752475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9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6D59DB1-1852-48B1-B44F-3DC24FE3ECC5}"/>
            </a:ext>
          </a:extLst>
        </xdr:cNvPr>
        <xdr:cNvSpPr>
          <a:spLocks noChangeAspect="1" noChangeArrowheads="1"/>
        </xdr:cNvSpPr>
      </xdr:nvSpPr>
      <xdr:spPr bwMode="auto">
        <a:xfrm>
          <a:off x="7524750" y="1019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99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6506F7-77D3-4FD6-A7EE-5913B48D12CD}"/>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995"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676520E-B09A-40F6-96CA-F1EA5721BA84}"/>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996"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E05C5CA-3AB9-4DF5-8080-AD0E10671083}"/>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997"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66D0D3-B5B8-4016-A617-C306D6DEF85F}"/>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998"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B143E6-3038-4E07-8B85-41193BD4F48D}"/>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999"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F57D4A5-862C-4096-A9A5-48F74A137DEF}"/>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1000"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FB1D516-5995-4592-89DF-FDEDF870514E}"/>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1001"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289CD3-0B9D-43C3-A62C-3E1D425258AA}"/>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1002"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DAF9F7-8796-4DC7-BE96-E23D4F623437}"/>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1003"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FEF2CF5-F693-41B9-B036-A0EF680F510F}"/>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1004"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E46E86E-ACC4-4F29-8406-E84950BA2609}"/>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1005"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9932EE4-846F-4DE7-97CB-D24D42A2565A}"/>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647700"/>
    <xdr:sp macro="" textlink="">
      <xdr:nvSpPr>
        <xdr:cNvPr id="1006"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D753A0D-380E-422D-B1BE-8663DA95B4D2}"/>
            </a:ext>
          </a:extLst>
        </xdr:cNvPr>
        <xdr:cNvSpPr>
          <a:spLocks noChangeAspect="1" noChangeArrowheads="1"/>
        </xdr:cNvSpPr>
      </xdr:nvSpPr>
      <xdr:spPr bwMode="auto">
        <a:xfrm>
          <a:off x="7524750" y="106680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00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B537C3-3111-4524-B7DD-73AF44B5A677}"/>
            </a:ext>
          </a:extLst>
        </xdr:cNvPr>
        <xdr:cNvSpPr>
          <a:spLocks noChangeAspect="1" noChangeArrowheads="1"/>
        </xdr:cNvSpPr>
      </xdr:nvSpPr>
      <xdr:spPr bwMode="auto">
        <a:xfrm>
          <a:off x="75247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00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2F57C60-07F9-4658-A1BD-6BDC8F01B473}"/>
            </a:ext>
          </a:extLst>
        </xdr:cNvPr>
        <xdr:cNvSpPr>
          <a:spLocks noChangeAspect="1" noChangeArrowheads="1"/>
        </xdr:cNvSpPr>
      </xdr:nvSpPr>
      <xdr:spPr bwMode="auto">
        <a:xfrm>
          <a:off x="75247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00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B25DB4C-77F6-43B3-8B59-1B314FB9BC0B}"/>
            </a:ext>
          </a:extLst>
        </xdr:cNvPr>
        <xdr:cNvSpPr>
          <a:spLocks noChangeAspect="1" noChangeArrowheads="1"/>
        </xdr:cNvSpPr>
      </xdr:nvSpPr>
      <xdr:spPr bwMode="auto">
        <a:xfrm>
          <a:off x="75247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0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73014C3-71C0-40BE-A0E3-FC806EE91A5A}"/>
            </a:ext>
          </a:extLst>
        </xdr:cNvPr>
        <xdr:cNvSpPr>
          <a:spLocks noChangeAspect="1" noChangeArrowheads="1"/>
        </xdr:cNvSpPr>
      </xdr:nvSpPr>
      <xdr:spPr bwMode="auto">
        <a:xfrm>
          <a:off x="75247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0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53A8D8-7366-4246-A28C-AB441A3FD9EF}"/>
            </a:ext>
          </a:extLst>
        </xdr:cNvPr>
        <xdr:cNvSpPr>
          <a:spLocks noChangeAspect="1" noChangeArrowheads="1"/>
        </xdr:cNvSpPr>
      </xdr:nvSpPr>
      <xdr:spPr bwMode="auto">
        <a:xfrm>
          <a:off x="75247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0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F9E4C57-2711-4809-BE92-32E7D4B025C6}"/>
            </a:ext>
          </a:extLst>
        </xdr:cNvPr>
        <xdr:cNvSpPr>
          <a:spLocks noChangeAspect="1" noChangeArrowheads="1"/>
        </xdr:cNvSpPr>
      </xdr:nvSpPr>
      <xdr:spPr bwMode="auto">
        <a:xfrm>
          <a:off x="7524750" y="1066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1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756F8A-1EDB-4625-8410-2F7B868ECDEE}"/>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14"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EABF6C9-05CB-40F4-9786-856E8E32C692}"/>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15"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34484D-AFDF-4AB2-A11F-E10594025828}"/>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16"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45BECE-C1EB-49C4-AA6A-3B730A0ECAA6}"/>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17"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43D4A7-2F12-491D-8213-70B396D2DAC7}"/>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18"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8E231C-64FC-48D2-8F10-BF5ED2DD3EB1}"/>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19"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81611E4-E8DD-4DD0-9E73-21E590BCDD37}"/>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20"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43843B-F39B-469D-B42A-4356B20F6A9E}"/>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21"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6395C5F-415B-46B5-9014-25ACB95E1F1D}"/>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22"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E69CA87-60DE-46A9-8BE1-B012F1410297}"/>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23"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46219EC-CFBA-4984-9008-66933125980A}"/>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24"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594E365-1D0E-4C46-83C5-A60F1CE8FD0B}"/>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647700"/>
    <xdr:sp macro="" textlink="">
      <xdr:nvSpPr>
        <xdr:cNvPr id="1025"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F7EEDC4-18D2-486C-AF91-91421DEAAC38}"/>
            </a:ext>
          </a:extLst>
        </xdr:cNvPr>
        <xdr:cNvSpPr>
          <a:spLocks noChangeAspect="1" noChangeArrowheads="1"/>
        </xdr:cNvSpPr>
      </xdr:nvSpPr>
      <xdr:spPr bwMode="auto">
        <a:xfrm>
          <a:off x="7524750" y="10953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02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60B9F8-C45D-46FF-9FB1-F58DCD923A46}"/>
            </a:ext>
          </a:extLst>
        </xdr:cNvPr>
        <xdr:cNvSpPr>
          <a:spLocks noChangeAspect="1" noChangeArrowheads="1"/>
        </xdr:cNvSpPr>
      </xdr:nvSpPr>
      <xdr:spPr bwMode="auto">
        <a:xfrm>
          <a:off x="752475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0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C24A0E-6D1A-4A16-ADD8-85DCAE09D487}"/>
            </a:ext>
          </a:extLst>
        </xdr:cNvPr>
        <xdr:cNvSpPr>
          <a:spLocks noChangeAspect="1" noChangeArrowheads="1"/>
        </xdr:cNvSpPr>
      </xdr:nvSpPr>
      <xdr:spPr bwMode="auto">
        <a:xfrm>
          <a:off x="752475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02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205D9A-3B2B-4E2A-B37A-6669C6786685}"/>
            </a:ext>
          </a:extLst>
        </xdr:cNvPr>
        <xdr:cNvSpPr>
          <a:spLocks noChangeAspect="1" noChangeArrowheads="1"/>
        </xdr:cNvSpPr>
      </xdr:nvSpPr>
      <xdr:spPr bwMode="auto">
        <a:xfrm>
          <a:off x="752475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0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CA45E0D-C9D9-49FD-91B3-D841845A8806}"/>
            </a:ext>
          </a:extLst>
        </xdr:cNvPr>
        <xdr:cNvSpPr>
          <a:spLocks noChangeAspect="1" noChangeArrowheads="1"/>
        </xdr:cNvSpPr>
      </xdr:nvSpPr>
      <xdr:spPr bwMode="auto">
        <a:xfrm>
          <a:off x="752475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0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4FAD6C-349B-450F-8AC9-B74ECD047950}"/>
            </a:ext>
          </a:extLst>
        </xdr:cNvPr>
        <xdr:cNvSpPr>
          <a:spLocks noChangeAspect="1" noChangeArrowheads="1"/>
        </xdr:cNvSpPr>
      </xdr:nvSpPr>
      <xdr:spPr bwMode="auto">
        <a:xfrm>
          <a:off x="752475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0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4C0320-6D21-45A8-9F2C-E9BB3A7CF76C}"/>
            </a:ext>
          </a:extLst>
        </xdr:cNvPr>
        <xdr:cNvSpPr>
          <a:spLocks noChangeAspect="1" noChangeArrowheads="1"/>
        </xdr:cNvSpPr>
      </xdr:nvSpPr>
      <xdr:spPr bwMode="auto">
        <a:xfrm>
          <a:off x="7524750" y="1095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3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7D8353-2A5E-4A77-8668-0F9724C11441}"/>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33"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2F20BFD-AA30-4F58-AC39-1C357D97C330}"/>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34"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21613A1-6F5C-4A9D-B56E-96BFDE054513}"/>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35"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0DEB9AA-13FD-4C1B-863C-AD17F54D032C}"/>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36"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F76EC14-0F19-4C1D-B019-FB8BB30FDFAB}"/>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37"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D711CF0-44A5-4BA9-987C-74DCC8DD9CAF}"/>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38"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BCE39D7-54DD-4F49-8598-D036243B080A}"/>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39"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4E24858-9294-412D-B060-1DA48E75F6B0}"/>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40"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C854CC-40FD-4239-BD52-40C8CAC23E2B}"/>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41"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DBBB894-E2B7-40C9-8A0D-4A1BF4EA65AC}"/>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42"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975EA44-EEA3-4218-BA5C-6A71D83EA16F}"/>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43"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BB510E5-4E0B-417C-9D2A-672890075884}"/>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647700"/>
    <xdr:sp macro="" textlink="">
      <xdr:nvSpPr>
        <xdr:cNvPr id="1044"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62A2D9A-079C-4230-ABA2-9828663B185D}"/>
            </a:ext>
          </a:extLst>
        </xdr:cNvPr>
        <xdr:cNvSpPr>
          <a:spLocks noChangeAspect="1" noChangeArrowheads="1"/>
        </xdr:cNvSpPr>
      </xdr:nvSpPr>
      <xdr:spPr bwMode="auto">
        <a:xfrm>
          <a:off x="7524750" y="11106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4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CDF82DC-658F-46D7-92A7-FD4C001853D1}"/>
            </a:ext>
          </a:extLst>
        </xdr:cNvPr>
        <xdr:cNvSpPr>
          <a:spLocks noChangeAspect="1" noChangeArrowheads="1"/>
        </xdr:cNvSpPr>
      </xdr:nvSpPr>
      <xdr:spPr bwMode="auto">
        <a:xfrm>
          <a:off x="752475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8BDD15-2C61-4222-A850-9DA5D940438E}"/>
            </a:ext>
          </a:extLst>
        </xdr:cNvPr>
        <xdr:cNvSpPr>
          <a:spLocks noChangeAspect="1" noChangeArrowheads="1"/>
        </xdr:cNvSpPr>
      </xdr:nvSpPr>
      <xdr:spPr bwMode="auto">
        <a:xfrm>
          <a:off x="752475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4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419A3DA-196C-40D9-A0E9-BD4A313A723B}"/>
            </a:ext>
          </a:extLst>
        </xdr:cNvPr>
        <xdr:cNvSpPr>
          <a:spLocks noChangeAspect="1" noChangeArrowheads="1"/>
        </xdr:cNvSpPr>
      </xdr:nvSpPr>
      <xdr:spPr bwMode="auto">
        <a:xfrm>
          <a:off x="752475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4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97D9A2-CBB3-43BB-A432-795A3ADEDD7D}"/>
            </a:ext>
          </a:extLst>
        </xdr:cNvPr>
        <xdr:cNvSpPr>
          <a:spLocks noChangeAspect="1" noChangeArrowheads="1"/>
        </xdr:cNvSpPr>
      </xdr:nvSpPr>
      <xdr:spPr bwMode="auto">
        <a:xfrm>
          <a:off x="752475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8A6E9D5-32A7-4C7E-9A37-84577BB16045}"/>
            </a:ext>
          </a:extLst>
        </xdr:cNvPr>
        <xdr:cNvSpPr>
          <a:spLocks noChangeAspect="1" noChangeArrowheads="1"/>
        </xdr:cNvSpPr>
      </xdr:nvSpPr>
      <xdr:spPr bwMode="auto">
        <a:xfrm>
          <a:off x="752475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4FA10A-5F41-478D-A271-E22DACF90A1A}"/>
            </a:ext>
          </a:extLst>
        </xdr:cNvPr>
        <xdr:cNvSpPr>
          <a:spLocks noChangeAspect="1" noChangeArrowheads="1"/>
        </xdr:cNvSpPr>
      </xdr:nvSpPr>
      <xdr:spPr bwMode="auto">
        <a:xfrm>
          <a:off x="7524750" y="1110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5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B91F4B-31C6-4847-8B64-C1FE22129D9E}"/>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52"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F917F9E-39FA-419F-A6C9-6586D3DF48C2}"/>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53"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6A6B243-1C01-40D5-A5EA-DA9F67DC8CEF}"/>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54"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4BC30CF-D737-4495-BF6D-3A399FE2EA44}"/>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55"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0EC616-C072-4F55-9405-158714DBCA1B}"/>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56"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62A2AFD-58ED-4BA7-B452-D1A4CC60A70C}"/>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57"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DEF0287-4EB5-445B-97C2-A8527DF27CAF}"/>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58"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5149054-F7DB-4DCC-AFC0-49FBF688D5C3}"/>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59"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B45BC8-7777-4FC5-833D-EF7F9A1AB5CD}"/>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60"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E71DCF2-A41E-43C0-9BD8-63ACEC893B88}"/>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61"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ACB4DF8-FEE6-4D85-9E1A-A7A88A65D55D}"/>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62"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20A9B10-E0FF-4B87-975E-38FB70E9A675}"/>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647700"/>
    <xdr:sp macro="" textlink="">
      <xdr:nvSpPr>
        <xdr:cNvPr id="1063"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1887A31-CD25-4D49-854A-A46D2F3E5CBA}"/>
            </a:ext>
          </a:extLst>
        </xdr:cNvPr>
        <xdr:cNvSpPr>
          <a:spLocks noChangeAspect="1" noChangeArrowheads="1"/>
        </xdr:cNvSpPr>
      </xdr:nvSpPr>
      <xdr:spPr bwMode="auto">
        <a:xfrm>
          <a:off x="7524750" y="117538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6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D4DDB6A-3865-4662-8974-FB0C4F4904BB}"/>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1CDD2B-B80E-4C16-B714-361656D3E299}"/>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6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532852E-EA39-46EE-85F4-1CDCE0170675}"/>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FA136F-31F5-4D0A-8122-F2C9C418DDDC}"/>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E7BA43-BE6A-46DF-901F-08E069EF5D5F}"/>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FCF24DF-1B85-4FFC-924F-C89F68B9F329}"/>
            </a:ext>
          </a:extLst>
        </xdr:cNvPr>
        <xdr:cNvSpPr>
          <a:spLocks noChangeAspect="1" noChangeArrowheads="1"/>
        </xdr:cNvSpPr>
      </xdr:nvSpPr>
      <xdr:spPr bwMode="auto">
        <a:xfrm>
          <a:off x="7524750" y="117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83ECE38-C17B-4329-86F2-D0F16DE80279}"/>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1"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BB5371D-80B1-4694-8B4B-7AA03068F6F1}"/>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2"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436B4A-913C-41CA-8016-0E4F1E0552C5}"/>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3"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C92CFF-AEE1-4D9A-BFE7-4331D5415635}"/>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4"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01D51AB-635C-4AF8-A512-F647DAB75221}"/>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5"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28CC26-97F3-4248-96A0-B9140FFDC841}"/>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6"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987B7DB-57B0-4EF3-90B8-09A4CB787DA4}"/>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7"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036286-9217-4A56-96C2-B3C9D8E6C410}"/>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8"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B8566C-23C0-4267-8FF0-D41ECB93A7A0}"/>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79"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9B9D7C8-B032-43AB-9FEB-933431F1D1A1}"/>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80"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42F20E4-45BE-42DC-8D49-8B72EDF91AD7}"/>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81"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041861F-0D48-46D9-80F5-427110C3B6C4}"/>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647700"/>
    <xdr:sp macro="" textlink="">
      <xdr:nvSpPr>
        <xdr:cNvPr id="1082"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51D9A87-6138-4FAF-AE98-5D8C8B670FAB}"/>
            </a:ext>
          </a:extLst>
        </xdr:cNvPr>
        <xdr:cNvSpPr>
          <a:spLocks noChangeAspect="1" noChangeArrowheads="1"/>
        </xdr:cNvSpPr>
      </xdr:nvSpPr>
      <xdr:spPr bwMode="auto">
        <a:xfrm>
          <a:off x="7524750" y="120205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08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5C65B4A-A5E3-4668-8E46-84961058547E}"/>
            </a:ext>
          </a:extLst>
        </xdr:cNvPr>
        <xdr:cNvSpPr>
          <a:spLocks noChangeAspect="1" noChangeArrowheads="1"/>
        </xdr:cNvSpPr>
      </xdr:nvSpPr>
      <xdr:spPr bwMode="auto">
        <a:xfrm>
          <a:off x="752475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08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7F5551-3165-451C-A9EC-D44029A63186}"/>
            </a:ext>
          </a:extLst>
        </xdr:cNvPr>
        <xdr:cNvSpPr>
          <a:spLocks noChangeAspect="1" noChangeArrowheads="1"/>
        </xdr:cNvSpPr>
      </xdr:nvSpPr>
      <xdr:spPr bwMode="auto">
        <a:xfrm>
          <a:off x="752475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08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61A5522-C8A7-4A27-B7B3-82A4F9040E54}"/>
            </a:ext>
          </a:extLst>
        </xdr:cNvPr>
        <xdr:cNvSpPr>
          <a:spLocks noChangeAspect="1" noChangeArrowheads="1"/>
        </xdr:cNvSpPr>
      </xdr:nvSpPr>
      <xdr:spPr bwMode="auto">
        <a:xfrm>
          <a:off x="752475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08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729485D-999C-464D-BA09-C0E1BC680C47}"/>
            </a:ext>
          </a:extLst>
        </xdr:cNvPr>
        <xdr:cNvSpPr>
          <a:spLocks noChangeAspect="1" noChangeArrowheads="1"/>
        </xdr:cNvSpPr>
      </xdr:nvSpPr>
      <xdr:spPr bwMode="auto">
        <a:xfrm>
          <a:off x="752475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08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A03CE6-74D7-463C-BE0A-ADEA0913E5DC}"/>
            </a:ext>
          </a:extLst>
        </xdr:cNvPr>
        <xdr:cNvSpPr>
          <a:spLocks noChangeAspect="1" noChangeArrowheads="1"/>
        </xdr:cNvSpPr>
      </xdr:nvSpPr>
      <xdr:spPr bwMode="auto">
        <a:xfrm>
          <a:off x="752475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0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673D3FB-FAFF-4D7B-AE01-60EA4A046649}"/>
            </a:ext>
          </a:extLst>
        </xdr:cNvPr>
        <xdr:cNvSpPr>
          <a:spLocks noChangeAspect="1" noChangeArrowheads="1"/>
        </xdr:cNvSpPr>
      </xdr:nvSpPr>
      <xdr:spPr bwMode="auto">
        <a:xfrm>
          <a:off x="752475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8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5542E9-6332-485B-9D9C-F3E0CD50FB80}"/>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0"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F005A8-0738-4367-81AA-EFE6362E2064}"/>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1"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5B1E8F-8FD6-478C-A24F-8239C64AF7EA}"/>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2"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7DBBAC-7BA5-4A03-82A3-72184C9455BD}"/>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3"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1B8BB3-ABF0-4109-96BD-D311FA0778B3}"/>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4"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B2CB7D-9ADF-4D04-88CA-68CE3519BE96}"/>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5"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4C53FF-EDFA-4A16-9945-874DF336F52D}"/>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6"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3C3FC96-34CB-4A93-BE54-CB6F4B2452FF}"/>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7"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8D97CF7-536D-41BA-B770-D55DE7FD71E7}"/>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8"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DABE20F-5DDF-489A-A2B0-54150E6B51AC}"/>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099"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66B4D04-689B-4310-A179-39A120EB636F}"/>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100"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C96FBE4-D04B-44F0-86C8-DEA1DE9FB778}"/>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647700"/>
    <xdr:sp macro="" textlink="">
      <xdr:nvSpPr>
        <xdr:cNvPr id="1101"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8D5163A-4877-4616-8091-5FAC204B8FF9}"/>
            </a:ext>
          </a:extLst>
        </xdr:cNvPr>
        <xdr:cNvSpPr>
          <a:spLocks noChangeAspect="1" noChangeArrowheads="1"/>
        </xdr:cNvSpPr>
      </xdr:nvSpPr>
      <xdr:spPr bwMode="auto">
        <a:xfrm>
          <a:off x="7524750" y="121729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10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6F905B5-8FB8-4F22-841C-22F8C9104415}"/>
            </a:ext>
          </a:extLst>
        </xdr:cNvPr>
        <xdr:cNvSpPr>
          <a:spLocks noChangeAspect="1" noChangeArrowheads="1"/>
        </xdr:cNvSpPr>
      </xdr:nvSpPr>
      <xdr:spPr bwMode="auto">
        <a:xfrm>
          <a:off x="752475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1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945586A-3280-4530-ACCE-3B9C26ED8211}"/>
            </a:ext>
          </a:extLst>
        </xdr:cNvPr>
        <xdr:cNvSpPr>
          <a:spLocks noChangeAspect="1" noChangeArrowheads="1"/>
        </xdr:cNvSpPr>
      </xdr:nvSpPr>
      <xdr:spPr bwMode="auto">
        <a:xfrm>
          <a:off x="752475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10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E5022E-263C-40C1-9086-A41E549A3D87}"/>
            </a:ext>
          </a:extLst>
        </xdr:cNvPr>
        <xdr:cNvSpPr>
          <a:spLocks noChangeAspect="1" noChangeArrowheads="1"/>
        </xdr:cNvSpPr>
      </xdr:nvSpPr>
      <xdr:spPr bwMode="auto">
        <a:xfrm>
          <a:off x="752475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1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A34D239-503B-44B0-90D4-8FCECA30AB9E}"/>
            </a:ext>
          </a:extLst>
        </xdr:cNvPr>
        <xdr:cNvSpPr>
          <a:spLocks noChangeAspect="1" noChangeArrowheads="1"/>
        </xdr:cNvSpPr>
      </xdr:nvSpPr>
      <xdr:spPr bwMode="auto">
        <a:xfrm>
          <a:off x="752475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10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DBADE3-7BD6-46CA-81C2-093A73AD1485}"/>
            </a:ext>
          </a:extLst>
        </xdr:cNvPr>
        <xdr:cNvSpPr>
          <a:spLocks noChangeAspect="1" noChangeArrowheads="1"/>
        </xdr:cNvSpPr>
      </xdr:nvSpPr>
      <xdr:spPr bwMode="auto">
        <a:xfrm>
          <a:off x="752475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1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C0BCB44-C00F-48B5-8C65-19630B8330D6}"/>
            </a:ext>
          </a:extLst>
        </xdr:cNvPr>
        <xdr:cNvSpPr>
          <a:spLocks noChangeAspect="1" noChangeArrowheads="1"/>
        </xdr:cNvSpPr>
      </xdr:nvSpPr>
      <xdr:spPr bwMode="auto">
        <a:xfrm>
          <a:off x="7524750" y="1217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0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A4A88A7-F867-40CF-8956-3B920E6849D0}"/>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09"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2E603D-B0DF-4EBB-883F-07C74ABCA0F7}"/>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0"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E9606E-1FF1-475A-9637-28270AAC754C}"/>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1"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950C0AE-4E7F-4ACA-B9FC-6ABFF75F3E35}"/>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2"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FA19C35-D416-4034-8ECD-D8CFA64EA752}"/>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3"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DC7352C-149F-461C-8676-57EC10217826}"/>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4"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119629C-3A60-4633-88AE-74CFE629057C}"/>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5"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42996F-DEE9-4308-90EB-EA5941B3588B}"/>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6"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8C3BF47-5187-4485-ABEF-F39FB7488814}"/>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7"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B727A2B-C839-41D0-A3BD-E86C60EE6D56}"/>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8"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A4044E9-5C91-40E8-A956-C92FE279D91C}"/>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19"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E16F3D7-2F03-449F-BF89-FEAE3BB4D86C}"/>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647700"/>
    <xdr:sp macro="" textlink="">
      <xdr:nvSpPr>
        <xdr:cNvPr id="1120"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9F7A971-6E70-4D1D-B521-4338B91F8703}"/>
            </a:ext>
          </a:extLst>
        </xdr:cNvPr>
        <xdr:cNvSpPr>
          <a:spLocks noChangeAspect="1" noChangeArrowheads="1"/>
        </xdr:cNvSpPr>
      </xdr:nvSpPr>
      <xdr:spPr bwMode="auto">
        <a:xfrm>
          <a:off x="7524750" y="1243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12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34A0C28-B9FB-4A1B-88EB-CFBD641DDFCF}"/>
            </a:ext>
          </a:extLst>
        </xdr:cNvPr>
        <xdr:cNvSpPr>
          <a:spLocks noChangeAspect="1" noChangeArrowheads="1"/>
        </xdr:cNvSpPr>
      </xdr:nvSpPr>
      <xdr:spPr bwMode="auto">
        <a:xfrm>
          <a:off x="752475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1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D1A7998-1AF3-4A0C-8470-5E93040CD681}"/>
            </a:ext>
          </a:extLst>
        </xdr:cNvPr>
        <xdr:cNvSpPr>
          <a:spLocks noChangeAspect="1" noChangeArrowheads="1"/>
        </xdr:cNvSpPr>
      </xdr:nvSpPr>
      <xdr:spPr bwMode="auto">
        <a:xfrm>
          <a:off x="752475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12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99DA2EF-D5FA-43BD-906A-F966984C32A8}"/>
            </a:ext>
          </a:extLst>
        </xdr:cNvPr>
        <xdr:cNvSpPr>
          <a:spLocks noChangeAspect="1" noChangeArrowheads="1"/>
        </xdr:cNvSpPr>
      </xdr:nvSpPr>
      <xdr:spPr bwMode="auto">
        <a:xfrm>
          <a:off x="752475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12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ACB8B5-58A1-4E4B-A6A3-77C5ACC5C411}"/>
            </a:ext>
          </a:extLst>
        </xdr:cNvPr>
        <xdr:cNvSpPr>
          <a:spLocks noChangeAspect="1" noChangeArrowheads="1"/>
        </xdr:cNvSpPr>
      </xdr:nvSpPr>
      <xdr:spPr bwMode="auto">
        <a:xfrm>
          <a:off x="752475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1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2E8D2F-B87B-4CAA-AA90-9F888E2DB0C2}"/>
            </a:ext>
          </a:extLst>
        </xdr:cNvPr>
        <xdr:cNvSpPr>
          <a:spLocks noChangeAspect="1" noChangeArrowheads="1"/>
        </xdr:cNvSpPr>
      </xdr:nvSpPr>
      <xdr:spPr bwMode="auto">
        <a:xfrm>
          <a:off x="752475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12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8E34534-EDD3-4821-8CAB-09D98818CF43}"/>
            </a:ext>
          </a:extLst>
        </xdr:cNvPr>
        <xdr:cNvSpPr>
          <a:spLocks noChangeAspect="1" noChangeArrowheads="1"/>
        </xdr:cNvSpPr>
      </xdr:nvSpPr>
      <xdr:spPr bwMode="auto">
        <a:xfrm>
          <a:off x="7524750" y="1243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2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5ED572D-41E1-4E4F-96E0-415F735BF64E}"/>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28"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C6DCF2-610B-41D6-930E-7586D30B58AD}"/>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29"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2D41D97-3A4E-4AB4-A93A-2823B1C066BA}"/>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0"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6166B5-60E7-43AF-8441-1BF1FC440D31}"/>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1"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0651FC-4D34-4439-90A6-3CD87F1B5907}"/>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2"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EA0952-ABEA-4602-B7D4-1710B12E32FF}"/>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3"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EB443C1-3968-4405-BEBC-C2E356B26FA1}"/>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4"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65B1876-2299-462D-A7F5-3C674F10AE66}"/>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5"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8D26C61-D4FC-41D1-A523-4CD05E4CE837}"/>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6"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F4C764A-02E1-4128-A995-C9659F1B3882}"/>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7"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4FB4DC4-F19D-4945-8555-5E9BED17B425}"/>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8"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73EEEC4-B16F-45E2-81EC-02526242E6B5}"/>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647700"/>
    <xdr:sp macro="" textlink="">
      <xdr:nvSpPr>
        <xdr:cNvPr id="1139"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9BBB816-9B4D-4B96-AD76-83A4604FDABF}"/>
            </a:ext>
          </a:extLst>
        </xdr:cNvPr>
        <xdr:cNvSpPr>
          <a:spLocks noChangeAspect="1" noChangeArrowheads="1"/>
        </xdr:cNvSpPr>
      </xdr:nvSpPr>
      <xdr:spPr bwMode="auto">
        <a:xfrm>
          <a:off x="7524750" y="125920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14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792F6F1-92D6-4F46-9FF0-6A3CE68B793B}"/>
            </a:ext>
          </a:extLst>
        </xdr:cNvPr>
        <xdr:cNvSpPr>
          <a:spLocks noChangeAspect="1" noChangeArrowheads="1"/>
        </xdr:cNvSpPr>
      </xdr:nvSpPr>
      <xdr:spPr bwMode="auto">
        <a:xfrm>
          <a:off x="75247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1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237EE9-D0E1-4214-9BFF-1D025135825C}"/>
            </a:ext>
          </a:extLst>
        </xdr:cNvPr>
        <xdr:cNvSpPr>
          <a:spLocks noChangeAspect="1" noChangeArrowheads="1"/>
        </xdr:cNvSpPr>
      </xdr:nvSpPr>
      <xdr:spPr bwMode="auto">
        <a:xfrm>
          <a:off x="75247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14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59543B-3ADF-45FD-BB26-1DEDBE9BA8DF}"/>
            </a:ext>
          </a:extLst>
        </xdr:cNvPr>
        <xdr:cNvSpPr>
          <a:spLocks noChangeAspect="1" noChangeArrowheads="1"/>
        </xdr:cNvSpPr>
      </xdr:nvSpPr>
      <xdr:spPr bwMode="auto">
        <a:xfrm>
          <a:off x="75247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1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8BC343-CE14-4928-803C-2A0DB77C9125}"/>
            </a:ext>
          </a:extLst>
        </xdr:cNvPr>
        <xdr:cNvSpPr>
          <a:spLocks noChangeAspect="1" noChangeArrowheads="1"/>
        </xdr:cNvSpPr>
      </xdr:nvSpPr>
      <xdr:spPr bwMode="auto">
        <a:xfrm>
          <a:off x="75247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1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941AC49-DA46-4D36-AFB5-5C7200E25D92}"/>
            </a:ext>
          </a:extLst>
        </xdr:cNvPr>
        <xdr:cNvSpPr>
          <a:spLocks noChangeAspect="1" noChangeArrowheads="1"/>
        </xdr:cNvSpPr>
      </xdr:nvSpPr>
      <xdr:spPr bwMode="auto">
        <a:xfrm>
          <a:off x="75247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1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E68869F-E7C5-427D-A751-F4B70E467EBB}"/>
            </a:ext>
          </a:extLst>
        </xdr:cNvPr>
        <xdr:cNvSpPr>
          <a:spLocks noChangeAspect="1" noChangeArrowheads="1"/>
        </xdr:cNvSpPr>
      </xdr:nvSpPr>
      <xdr:spPr bwMode="auto">
        <a:xfrm>
          <a:off x="7524750" y="12592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4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B64917-79F3-47F3-BB31-DF1A5E584396}"/>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47"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98329C-A106-46FF-AE7C-6D16A010BFFD}"/>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48"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EAEB77-82D5-4102-BC73-BDD675B2BE8B}"/>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49"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E5C8DE-AA2F-44AA-9F51-5714C6612E97}"/>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50"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4C7220-C7F4-4C40-AA72-139F4E5C83CA}"/>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51"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5C229A-93EB-4665-9B5F-12190D23CF1D}"/>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52"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77DD1CA-0DE9-4CC6-A891-CCAC52B1AE2A}"/>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53"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F60FD7-0FF3-4D3D-9620-9AC8483F2242}"/>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54"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5C9252B-5CD3-4333-85A8-52732393DF80}"/>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55"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192D292-130E-4170-9287-E7AA0F2883FC}"/>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56"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3EB642C-723F-482B-BEB5-2448CAB63392}"/>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57"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BCC7966-CAC1-4BB1-AE64-336D335B9F0D}"/>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647700"/>
    <xdr:sp macro="" textlink="">
      <xdr:nvSpPr>
        <xdr:cNvPr id="1158"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091AD10-BD75-487A-8FFF-EE86ABB93D4E}"/>
            </a:ext>
          </a:extLst>
        </xdr:cNvPr>
        <xdr:cNvSpPr>
          <a:spLocks noChangeAspect="1" noChangeArrowheads="1"/>
        </xdr:cNvSpPr>
      </xdr:nvSpPr>
      <xdr:spPr bwMode="auto">
        <a:xfrm>
          <a:off x="7524750" y="128587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15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82F857E-1D98-4401-8E2C-B8376C5299AA}"/>
            </a:ext>
          </a:extLst>
        </xdr:cNvPr>
        <xdr:cNvSpPr>
          <a:spLocks noChangeAspect="1" noChangeArrowheads="1"/>
        </xdr:cNvSpPr>
      </xdr:nvSpPr>
      <xdr:spPr bwMode="auto">
        <a:xfrm>
          <a:off x="752475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16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8ED077-0AD9-4F7C-B6C5-AD022249E382}"/>
            </a:ext>
          </a:extLst>
        </xdr:cNvPr>
        <xdr:cNvSpPr>
          <a:spLocks noChangeAspect="1" noChangeArrowheads="1"/>
        </xdr:cNvSpPr>
      </xdr:nvSpPr>
      <xdr:spPr bwMode="auto">
        <a:xfrm>
          <a:off x="752475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16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AC7F70-DD01-4177-9863-BB78850DD851}"/>
            </a:ext>
          </a:extLst>
        </xdr:cNvPr>
        <xdr:cNvSpPr>
          <a:spLocks noChangeAspect="1" noChangeArrowheads="1"/>
        </xdr:cNvSpPr>
      </xdr:nvSpPr>
      <xdr:spPr bwMode="auto">
        <a:xfrm>
          <a:off x="752475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16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E26AD4-BEF2-475C-A82A-840FDB3BBF14}"/>
            </a:ext>
          </a:extLst>
        </xdr:cNvPr>
        <xdr:cNvSpPr>
          <a:spLocks noChangeAspect="1" noChangeArrowheads="1"/>
        </xdr:cNvSpPr>
      </xdr:nvSpPr>
      <xdr:spPr bwMode="auto">
        <a:xfrm>
          <a:off x="752475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16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5A86F4-A35E-4015-8B1F-4F0894B1AEEC}"/>
            </a:ext>
          </a:extLst>
        </xdr:cNvPr>
        <xdr:cNvSpPr>
          <a:spLocks noChangeAspect="1" noChangeArrowheads="1"/>
        </xdr:cNvSpPr>
      </xdr:nvSpPr>
      <xdr:spPr bwMode="auto">
        <a:xfrm>
          <a:off x="752475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1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768068-44BA-47C7-8A13-5CF7C10FE871}"/>
            </a:ext>
          </a:extLst>
        </xdr:cNvPr>
        <xdr:cNvSpPr>
          <a:spLocks noChangeAspect="1" noChangeArrowheads="1"/>
        </xdr:cNvSpPr>
      </xdr:nvSpPr>
      <xdr:spPr bwMode="auto">
        <a:xfrm>
          <a:off x="7524750" y="1285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6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160B8DA-B338-4D3F-9572-C85D186A1564}"/>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66"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43791C-AAB0-496A-BFFD-E99455FFA6CB}"/>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67"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844D805-52D8-41C0-8B79-6862A210DFA9}"/>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68"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BA696B-06F7-406D-93CB-EE3A0BD2E424}"/>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69"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7ADA17-3225-4D43-9CFC-0BC8B15AE379}"/>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70"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16A691-D648-49C8-A0C8-D691531EC65A}"/>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71"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99480FA-06A4-4B3A-AB44-63D63C299B6C}"/>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72"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F5B721-8F4F-4571-86FA-DA4D095EB85A}"/>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73"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7C8E694-09E9-4CAF-AE77-B6250314C6AF}"/>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74"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5FADC15-BDC5-441A-8301-C39F4657190C}"/>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75"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97FD8D9-A657-41F6-8D8F-40F788217CB5}"/>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76"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7F4FDEB-99D6-44C4-8B67-48BB820AE2E9}"/>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647700"/>
    <xdr:sp macro="" textlink="">
      <xdr:nvSpPr>
        <xdr:cNvPr id="1177"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5679A39-30C1-4CBC-A3AD-1EFEA624E5FB}"/>
            </a:ext>
          </a:extLst>
        </xdr:cNvPr>
        <xdr:cNvSpPr>
          <a:spLocks noChangeAspect="1" noChangeArrowheads="1"/>
        </xdr:cNvSpPr>
      </xdr:nvSpPr>
      <xdr:spPr bwMode="auto">
        <a:xfrm>
          <a:off x="7524750" y="130111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17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D33EA4-3216-47F7-BAAF-6C12F7F46E46}"/>
            </a:ext>
          </a:extLst>
        </xdr:cNvPr>
        <xdr:cNvSpPr>
          <a:spLocks noChangeAspect="1" noChangeArrowheads="1"/>
        </xdr:cNvSpPr>
      </xdr:nvSpPr>
      <xdr:spPr bwMode="auto">
        <a:xfrm>
          <a:off x="752475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1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2089368-E58C-4D99-A138-234CB810781E}"/>
            </a:ext>
          </a:extLst>
        </xdr:cNvPr>
        <xdr:cNvSpPr>
          <a:spLocks noChangeAspect="1" noChangeArrowheads="1"/>
        </xdr:cNvSpPr>
      </xdr:nvSpPr>
      <xdr:spPr bwMode="auto">
        <a:xfrm>
          <a:off x="752475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18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CEEBFC-D965-422C-94BC-3847E3C9A222}"/>
            </a:ext>
          </a:extLst>
        </xdr:cNvPr>
        <xdr:cNvSpPr>
          <a:spLocks noChangeAspect="1" noChangeArrowheads="1"/>
        </xdr:cNvSpPr>
      </xdr:nvSpPr>
      <xdr:spPr bwMode="auto">
        <a:xfrm>
          <a:off x="752475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18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7B4143-4129-40FF-9458-57921AC75137}"/>
            </a:ext>
          </a:extLst>
        </xdr:cNvPr>
        <xdr:cNvSpPr>
          <a:spLocks noChangeAspect="1" noChangeArrowheads="1"/>
        </xdr:cNvSpPr>
      </xdr:nvSpPr>
      <xdr:spPr bwMode="auto">
        <a:xfrm>
          <a:off x="752475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1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3AF2FFC-479A-4A60-8955-46CD39E6806C}"/>
            </a:ext>
          </a:extLst>
        </xdr:cNvPr>
        <xdr:cNvSpPr>
          <a:spLocks noChangeAspect="1" noChangeArrowheads="1"/>
        </xdr:cNvSpPr>
      </xdr:nvSpPr>
      <xdr:spPr bwMode="auto">
        <a:xfrm>
          <a:off x="752475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1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8A04725-B272-4C35-A1DF-77F9AAB602DB}"/>
            </a:ext>
          </a:extLst>
        </xdr:cNvPr>
        <xdr:cNvSpPr>
          <a:spLocks noChangeAspect="1" noChangeArrowheads="1"/>
        </xdr:cNvSpPr>
      </xdr:nvSpPr>
      <xdr:spPr bwMode="auto">
        <a:xfrm>
          <a:off x="7524750" y="1301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8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78835C2-3E46-4E84-851D-C79BAF502B26}"/>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85"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451C66-FA6B-4F8E-A18F-5147DC4F5231}"/>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86"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C6B7D33-494F-423D-8F0E-B079DBD880BA}"/>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87"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D61FE9-27C0-495B-A046-637AAA1BBD1E}"/>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88"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9C146E-4FAB-4E9D-9ED3-EFD76FE1D18B}"/>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89"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747EC7-1A96-46F4-85E4-8AFC2F49AC2B}"/>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90"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75A5EF-F54D-45A9-993B-21F9D1811F06}"/>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91"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C7F918-140B-4A27-9237-B05A59767069}"/>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92"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83A256D-D565-4EEB-85F0-2A153F21734E}"/>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93"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10AB915-53CF-4CC0-83E6-0F76DC44BC01}"/>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94"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3D22AC5-F0CB-42E8-AD1C-84D1B2BA774A}"/>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95"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38D03C7-D4F3-4AF2-AA65-832CBC80A3D5}"/>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647700"/>
    <xdr:sp macro="" textlink="">
      <xdr:nvSpPr>
        <xdr:cNvPr id="1196"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ABCD531-7CCF-4D68-91BE-573660A59A0E}"/>
            </a:ext>
          </a:extLst>
        </xdr:cNvPr>
        <xdr:cNvSpPr>
          <a:spLocks noChangeAspect="1" noChangeArrowheads="1"/>
        </xdr:cNvSpPr>
      </xdr:nvSpPr>
      <xdr:spPr bwMode="auto">
        <a:xfrm>
          <a:off x="7524750" y="135159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19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59F3F3-823E-4BA0-825F-ACCA92D5F03D}"/>
            </a:ext>
          </a:extLst>
        </xdr:cNvPr>
        <xdr:cNvSpPr>
          <a:spLocks noChangeAspect="1" noChangeArrowheads="1"/>
        </xdr:cNvSpPr>
      </xdr:nvSpPr>
      <xdr:spPr bwMode="auto">
        <a:xfrm>
          <a:off x="752475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1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5CEB36-B997-4318-BFCE-E000164DB6B6}"/>
            </a:ext>
          </a:extLst>
        </xdr:cNvPr>
        <xdr:cNvSpPr>
          <a:spLocks noChangeAspect="1" noChangeArrowheads="1"/>
        </xdr:cNvSpPr>
      </xdr:nvSpPr>
      <xdr:spPr bwMode="auto">
        <a:xfrm>
          <a:off x="752475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19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0B8D52E-3B4F-44BF-8D4B-571CB9595242}"/>
            </a:ext>
          </a:extLst>
        </xdr:cNvPr>
        <xdr:cNvSpPr>
          <a:spLocks noChangeAspect="1" noChangeArrowheads="1"/>
        </xdr:cNvSpPr>
      </xdr:nvSpPr>
      <xdr:spPr bwMode="auto">
        <a:xfrm>
          <a:off x="752475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20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D459666-3982-45F7-A5C1-A6C3972CB200}"/>
            </a:ext>
          </a:extLst>
        </xdr:cNvPr>
        <xdr:cNvSpPr>
          <a:spLocks noChangeAspect="1" noChangeArrowheads="1"/>
        </xdr:cNvSpPr>
      </xdr:nvSpPr>
      <xdr:spPr bwMode="auto">
        <a:xfrm>
          <a:off x="752475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2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48378B5-62A2-4C47-9337-AD9A0DA427D9}"/>
            </a:ext>
          </a:extLst>
        </xdr:cNvPr>
        <xdr:cNvSpPr>
          <a:spLocks noChangeAspect="1" noChangeArrowheads="1"/>
        </xdr:cNvSpPr>
      </xdr:nvSpPr>
      <xdr:spPr bwMode="auto">
        <a:xfrm>
          <a:off x="752475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2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C1CA78-9A15-4BA3-A180-8E02842AD67F}"/>
            </a:ext>
          </a:extLst>
        </xdr:cNvPr>
        <xdr:cNvSpPr>
          <a:spLocks noChangeAspect="1" noChangeArrowheads="1"/>
        </xdr:cNvSpPr>
      </xdr:nvSpPr>
      <xdr:spPr bwMode="auto">
        <a:xfrm>
          <a:off x="7524750" y="1351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0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BEDB7B6-AA24-4F7C-ABD0-0E8272B14C97}"/>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04"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A6D7C0-9756-45F0-A550-E563CCDB3F74}"/>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05"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7F3E4D-7E37-4C1E-99AC-15927A6D2CF0}"/>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06"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F51063-E9C5-4FDE-9801-19423780E3AD}"/>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07"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06FD087-C45E-403F-9638-D2E29E689D16}"/>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08"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54C8357-D5C3-44BC-8785-73A6388DB147}"/>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09"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5BD696A-9CF6-4F94-A477-E9F7A90E9B4D}"/>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10"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71333F0-5687-409C-ADAB-C858324B9416}"/>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11"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71CF0E-39A8-49DE-BBDD-F0DD79AAECEE}"/>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12"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487A5FF-3529-4D0A-A4C1-C3B7D1AFCE4F}"/>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13"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1D01BE2-3F26-48BA-93F2-2348402FD8C1}"/>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14"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1B4AADD-C535-4723-941C-DBB7CA9E3EEF}"/>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647700"/>
    <xdr:sp macro="" textlink="">
      <xdr:nvSpPr>
        <xdr:cNvPr id="1215"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FB6D4AB-B942-4857-8269-B67E8890C424}"/>
            </a:ext>
          </a:extLst>
        </xdr:cNvPr>
        <xdr:cNvSpPr>
          <a:spLocks noChangeAspect="1" noChangeArrowheads="1"/>
        </xdr:cNvSpPr>
      </xdr:nvSpPr>
      <xdr:spPr bwMode="auto">
        <a:xfrm>
          <a:off x="7524750" y="136683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21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326516D-1AA9-4E59-A5B0-C59878EB67FE}"/>
            </a:ext>
          </a:extLst>
        </xdr:cNvPr>
        <xdr:cNvSpPr>
          <a:spLocks noChangeAspect="1" noChangeArrowheads="1"/>
        </xdr:cNvSpPr>
      </xdr:nvSpPr>
      <xdr:spPr bwMode="auto">
        <a:xfrm>
          <a:off x="752475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2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75C2717-D49E-4E79-884B-C55D6D1FBBFC}"/>
            </a:ext>
          </a:extLst>
        </xdr:cNvPr>
        <xdr:cNvSpPr>
          <a:spLocks noChangeAspect="1" noChangeArrowheads="1"/>
        </xdr:cNvSpPr>
      </xdr:nvSpPr>
      <xdr:spPr bwMode="auto">
        <a:xfrm>
          <a:off x="752475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21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D41ED5C-4B0C-4EBD-9BB9-1B826DDA1A0B}"/>
            </a:ext>
          </a:extLst>
        </xdr:cNvPr>
        <xdr:cNvSpPr>
          <a:spLocks noChangeAspect="1" noChangeArrowheads="1"/>
        </xdr:cNvSpPr>
      </xdr:nvSpPr>
      <xdr:spPr bwMode="auto">
        <a:xfrm>
          <a:off x="752475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2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2467DD-68FA-49E8-A746-523BDAD8D7EA}"/>
            </a:ext>
          </a:extLst>
        </xdr:cNvPr>
        <xdr:cNvSpPr>
          <a:spLocks noChangeAspect="1" noChangeArrowheads="1"/>
        </xdr:cNvSpPr>
      </xdr:nvSpPr>
      <xdr:spPr bwMode="auto">
        <a:xfrm>
          <a:off x="752475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22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118275-21AE-4EE7-A004-ED976CC619C9}"/>
            </a:ext>
          </a:extLst>
        </xdr:cNvPr>
        <xdr:cNvSpPr>
          <a:spLocks noChangeAspect="1" noChangeArrowheads="1"/>
        </xdr:cNvSpPr>
      </xdr:nvSpPr>
      <xdr:spPr bwMode="auto">
        <a:xfrm>
          <a:off x="752475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2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FE625B-F1A4-4B68-9ABD-8B231B8DEEAB}"/>
            </a:ext>
          </a:extLst>
        </xdr:cNvPr>
        <xdr:cNvSpPr>
          <a:spLocks noChangeAspect="1" noChangeArrowheads="1"/>
        </xdr:cNvSpPr>
      </xdr:nvSpPr>
      <xdr:spPr bwMode="auto">
        <a:xfrm>
          <a:off x="7524750"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2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8356E8-2A84-47E1-AFAC-7508D0F81226}"/>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23"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29C0CE5-D4CA-4F27-9FE2-44CBD4972835}"/>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24"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A232DC-31DD-43B7-8D79-6A0147DA5214}"/>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25"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1DE7616-17AB-4FFC-BC8A-34DD354A7E5E}"/>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26"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97C1AB-B72D-47A5-AE98-287F9FFA62CA}"/>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27"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83B5F9-C273-4B34-B6E4-1A7BF28FB4EB}"/>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28"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071329-F459-473E-AA2B-F9EF0D433A3E}"/>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29"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015B6EF-B142-445C-BF56-01762E307388}"/>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30"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3E987F8-AB77-44C2-B916-4738E49134FF}"/>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31"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47DA292-47E0-43FB-A55D-C6AC7EA2DDDE}"/>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32"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F1C3C07-38D7-4DB3-A992-EB13B3DDE614}"/>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33"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643AC6B-7E34-42A9-89AC-307F1C36D6CE}"/>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647700"/>
    <xdr:sp macro="" textlink="">
      <xdr:nvSpPr>
        <xdr:cNvPr id="1234"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B02966C-20C5-4623-8D89-6371C717E437}"/>
            </a:ext>
          </a:extLst>
        </xdr:cNvPr>
        <xdr:cNvSpPr>
          <a:spLocks noChangeAspect="1" noChangeArrowheads="1"/>
        </xdr:cNvSpPr>
      </xdr:nvSpPr>
      <xdr:spPr bwMode="auto">
        <a:xfrm>
          <a:off x="7524750" y="13935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23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C24C1C-33E7-47B8-B41C-F727C5F2EB4C}"/>
            </a:ext>
          </a:extLst>
        </xdr:cNvPr>
        <xdr:cNvSpPr>
          <a:spLocks noChangeAspect="1" noChangeArrowheads="1"/>
        </xdr:cNvSpPr>
      </xdr:nvSpPr>
      <xdr:spPr bwMode="auto">
        <a:xfrm>
          <a:off x="752475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2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64A8D3-4E2B-4824-AC5C-2B23AA586C8E}"/>
            </a:ext>
          </a:extLst>
        </xdr:cNvPr>
        <xdr:cNvSpPr>
          <a:spLocks noChangeAspect="1" noChangeArrowheads="1"/>
        </xdr:cNvSpPr>
      </xdr:nvSpPr>
      <xdr:spPr bwMode="auto">
        <a:xfrm>
          <a:off x="752475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23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4D253B-E75C-4244-96E4-01A13DCEC41D}"/>
            </a:ext>
          </a:extLst>
        </xdr:cNvPr>
        <xdr:cNvSpPr>
          <a:spLocks noChangeAspect="1" noChangeArrowheads="1"/>
        </xdr:cNvSpPr>
      </xdr:nvSpPr>
      <xdr:spPr bwMode="auto">
        <a:xfrm>
          <a:off x="752475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2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EE31834-26DB-47C3-A2EC-3BBFE1B2F9FE}"/>
            </a:ext>
          </a:extLst>
        </xdr:cNvPr>
        <xdr:cNvSpPr>
          <a:spLocks noChangeAspect="1" noChangeArrowheads="1"/>
        </xdr:cNvSpPr>
      </xdr:nvSpPr>
      <xdr:spPr bwMode="auto">
        <a:xfrm>
          <a:off x="752475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2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94E07D-BA47-41D5-B60A-1DBFC2C54D21}"/>
            </a:ext>
          </a:extLst>
        </xdr:cNvPr>
        <xdr:cNvSpPr>
          <a:spLocks noChangeAspect="1" noChangeArrowheads="1"/>
        </xdr:cNvSpPr>
      </xdr:nvSpPr>
      <xdr:spPr bwMode="auto">
        <a:xfrm>
          <a:off x="752475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2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6D6D837-C7A7-41E7-B6BC-61B501E595BB}"/>
            </a:ext>
          </a:extLst>
        </xdr:cNvPr>
        <xdr:cNvSpPr>
          <a:spLocks noChangeAspect="1" noChangeArrowheads="1"/>
        </xdr:cNvSpPr>
      </xdr:nvSpPr>
      <xdr:spPr bwMode="auto">
        <a:xfrm>
          <a:off x="7524750" y="13935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4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3C23A2-202C-4AC3-AFE4-E01E18129F85}"/>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42"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754259-09AC-45A9-836C-4CA9D01A409E}"/>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43"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09F618-E211-4385-AB25-49F0C083BFDF}"/>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44"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405046D-4BCD-4DF2-9567-979A3126CD9D}"/>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45"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97C623-B873-4EC6-B5B4-BBAD44D9D527}"/>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46"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9666A88-7366-44AB-A59D-8B61CA2F24AA}"/>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47"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FCF27F-0861-4CC3-861A-6FFCB84180CA}"/>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48"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B3C27D2-2C81-4809-8EB7-8E2C896A35BF}"/>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49"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15A85A-C260-486D-94BA-1B9BF02636B8}"/>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50"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6FE43C3-12AF-4096-A2D7-0B260AC189BF}"/>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51"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E5A01C3-9F07-4D98-A687-7D7C48FB40D1}"/>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52"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BD01D81-583E-4739-BE50-C7987829339A}"/>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647700"/>
    <xdr:sp macro="" textlink="">
      <xdr:nvSpPr>
        <xdr:cNvPr id="1253"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7F34253-17ED-4549-899F-13840E0E7D17}"/>
            </a:ext>
          </a:extLst>
        </xdr:cNvPr>
        <xdr:cNvSpPr>
          <a:spLocks noChangeAspect="1" noChangeArrowheads="1"/>
        </xdr:cNvSpPr>
      </xdr:nvSpPr>
      <xdr:spPr bwMode="auto">
        <a:xfrm>
          <a:off x="7524750" y="142017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25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9D1108-340B-4436-B3C5-1684C2920358}"/>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2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F3AE438-B4C3-4E56-A53F-07FEAFC4C1BA}"/>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25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BEC6AE4-02CB-4CE4-AA98-CF2257507A4F}"/>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25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15AE7D-D321-491E-B2C5-BB9D58ACEF3C}"/>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2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B00435-897D-4DC4-B99A-1796E0E8C93E}"/>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2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BB31FE-9C94-46EB-BAA8-7C098D071EF0}"/>
            </a:ext>
          </a:extLst>
        </xdr:cNvPr>
        <xdr:cNvSpPr>
          <a:spLocks noChangeAspect="1" noChangeArrowheads="1"/>
        </xdr:cNvSpPr>
      </xdr:nvSpPr>
      <xdr:spPr bwMode="auto">
        <a:xfrm>
          <a:off x="7524750" y="1420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17E51B1-55DF-428D-90E2-C7FCEE678898}"/>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1"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79C649-9E70-4AF0-A459-9412E30136C1}"/>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2"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51777E1-578B-47BB-839B-F9DA87DA8976}"/>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3"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E732FAD-2D78-474E-BC13-B64ECBF2FEC9}"/>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4"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187536-8725-4075-B959-8E5EB2DECDAD}"/>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5"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97EF756-A24D-4E11-9622-D1102BA400F0}"/>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6"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83157A-D31E-453D-8415-ABE411B3DB7D}"/>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7"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19C600-D910-465F-B480-BDD8B1E4D818}"/>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8"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98BCE26-252C-4EA9-9B55-CD9E5F46A4B2}"/>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69"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0A449CA-13A5-41E6-87C9-4F787649359A}"/>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70"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0304314-862F-4D4D-920B-104AD3E6678C}"/>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71"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59FD96F-4608-44BE-854B-5E6E4FB62AF1}"/>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647700"/>
    <xdr:sp macro="" textlink="">
      <xdr:nvSpPr>
        <xdr:cNvPr id="1272"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0BFC06D-D5B2-4F6D-A9E8-5AAC163B5EE2}"/>
            </a:ext>
          </a:extLst>
        </xdr:cNvPr>
        <xdr:cNvSpPr>
          <a:spLocks noChangeAspect="1" noChangeArrowheads="1"/>
        </xdr:cNvSpPr>
      </xdr:nvSpPr>
      <xdr:spPr bwMode="auto">
        <a:xfrm>
          <a:off x="7524750" y="145446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27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7C8012-EDE8-46CB-88ED-8EC9880136FA}"/>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2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D289D5-1AE9-47FC-8739-907FBD8DDA92}"/>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27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93FB94-A358-4764-BA1C-623D4E21C0F6}"/>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27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8ED570-63E5-416B-AE1F-B329418EF25F}"/>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2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9284506-8BBF-42F3-9D88-9D5AE53B3ED2}"/>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27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01AA1C-43BD-46DD-9FBD-ED02476BEF4D}"/>
            </a:ext>
          </a:extLst>
        </xdr:cNvPr>
        <xdr:cNvSpPr>
          <a:spLocks noChangeAspect="1" noChangeArrowheads="1"/>
        </xdr:cNvSpPr>
      </xdr:nvSpPr>
      <xdr:spPr bwMode="auto">
        <a:xfrm>
          <a:off x="75247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7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237B60-6854-456D-B750-84B3996B786A}"/>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0"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2CA844-10F6-4D36-AA58-EE584BF1F93E}"/>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1"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4E0F68B-30F4-4BBA-8E8B-6099D5E5E121}"/>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2"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82B6659-7651-45CF-80D4-83EABCBE2B7C}"/>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3"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560DE4D-8A0D-49B2-89A1-5F5D3D0B67AB}"/>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4"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3AB6E8B-6749-4256-A563-247E1009F7BC}"/>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5"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BAFB024-B58F-4800-91FA-1851EF5BEC7C}"/>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6"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CB1D8F4-345C-4419-AE8E-5C29A1E1DB46}"/>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7"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E6BBC6-EA26-45C0-ADB9-6DA5C7359674}"/>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8"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AF2C8FD-5ADB-4C2C-8DCE-4F009035C498}"/>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89"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E3C67C3-106E-4AA8-B2AF-5B6E64DF5071}"/>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90"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2B5B54E-CD44-43F8-B3E1-F333814B4B2D}"/>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647700"/>
    <xdr:sp macro="" textlink="">
      <xdr:nvSpPr>
        <xdr:cNvPr id="1291"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8791373-E251-4EA3-B839-284BD92B1612}"/>
            </a:ext>
          </a:extLst>
        </xdr:cNvPr>
        <xdr:cNvSpPr>
          <a:spLocks noChangeAspect="1" noChangeArrowheads="1"/>
        </xdr:cNvSpPr>
      </xdr:nvSpPr>
      <xdr:spPr bwMode="auto">
        <a:xfrm>
          <a:off x="7524750" y="146970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29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623AE06-92F9-4A37-A138-A75E8E9D15AD}"/>
            </a:ext>
          </a:extLst>
        </xdr:cNvPr>
        <xdr:cNvSpPr>
          <a:spLocks noChangeAspect="1" noChangeArrowheads="1"/>
        </xdr:cNvSpPr>
      </xdr:nvSpPr>
      <xdr:spPr bwMode="auto">
        <a:xfrm>
          <a:off x="7524750" y="1469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2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97C462-EE8F-4D63-81A2-5D4AC5F5D0D9}"/>
            </a:ext>
          </a:extLst>
        </xdr:cNvPr>
        <xdr:cNvSpPr>
          <a:spLocks noChangeAspect="1" noChangeArrowheads="1"/>
        </xdr:cNvSpPr>
      </xdr:nvSpPr>
      <xdr:spPr bwMode="auto">
        <a:xfrm>
          <a:off x="7524750" y="1469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29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02185E4-BB91-41DD-9702-48258D788822}"/>
            </a:ext>
          </a:extLst>
        </xdr:cNvPr>
        <xdr:cNvSpPr>
          <a:spLocks noChangeAspect="1" noChangeArrowheads="1"/>
        </xdr:cNvSpPr>
      </xdr:nvSpPr>
      <xdr:spPr bwMode="auto">
        <a:xfrm>
          <a:off x="7524750" y="1469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2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7A783E9-D322-4E52-96FD-A8C35629FA52}"/>
            </a:ext>
          </a:extLst>
        </xdr:cNvPr>
        <xdr:cNvSpPr>
          <a:spLocks noChangeAspect="1" noChangeArrowheads="1"/>
        </xdr:cNvSpPr>
      </xdr:nvSpPr>
      <xdr:spPr bwMode="auto">
        <a:xfrm>
          <a:off x="7524750" y="1469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29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CA8440E-92C7-44F6-80F6-A83D63F3EEE2}"/>
            </a:ext>
          </a:extLst>
        </xdr:cNvPr>
        <xdr:cNvSpPr>
          <a:spLocks noChangeAspect="1" noChangeArrowheads="1"/>
        </xdr:cNvSpPr>
      </xdr:nvSpPr>
      <xdr:spPr bwMode="auto">
        <a:xfrm>
          <a:off x="7524750" y="1469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2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1FA42C-2332-4C85-8700-5503479BDEE6}"/>
            </a:ext>
          </a:extLst>
        </xdr:cNvPr>
        <xdr:cNvSpPr>
          <a:spLocks noChangeAspect="1" noChangeArrowheads="1"/>
        </xdr:cNvSpPr>
      </xdr:nvSpPr>
      <xdr:spPr bwMode="auto">
        <a:xfrm>
          <a:off x="7524750" y="1469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29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3F74E3C-945D-46FF-B2F9-B20173B0BAED}"/>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299"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322B486-80C8-4E63-89C7-573550E3C8EE}"/>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0"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348F1F9-F48E-4876-B13E-F5651F3C66A6}"/>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1"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ABAD90-6826-40AD-8284-43278AF7ECB2}"/>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2"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C31E1DB-675B-4514-B2A9-1FD01AE1A6F8}"/>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3"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8FC3BE3-555A-4378-9D43-773E27D46659}"/>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4"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AF88FD-2BBA-4E17-8F7C-1308FE8731A6}"/>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5"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8F7688F-30D6-4BD7-9C8C-33A3230FB8F8}"/>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6"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6ABC8AA-146B-45A9-8D48-AF3A8144353F}"/>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7"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5D88657-663A-48FD-BBC9-790624969425}"/>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8"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37B7014-781E-4C0B-8FDD-8D3E1ADEA058}"/>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09"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E8085A1-36DD-4948-AB91-430D4337D022}"/>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647700"/>
    <xdr:sp macro="" textlink="">
      <xdr:nvSpPr>
        <xdr:cNvPr id="1310"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F3C335E-CACC-4168-8762-F778C4942C10}"/>
            </a:ext>
          </a:extLst>
        </xdr:cNvPr>
        <xdr:cNvSpPr>
          <a:spLocks noChangeAspect="1" noChangeArrowheads="1"/>
        </xdr:cNvSpPr>
      </xdr:nvSpPr>
      <xdr:spPr bwMode="auto">
        <a:xfrm>
          <a:off x="7524750" y="148494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31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7513411-86D2-43F2-8437-CDB7AD85BBFA}"/>
            </a:ext>
          </a:extLst>
        </xdr:cNvPr>
        <xdr:cNvSpPr>
          <a:spLocks noChangeAspect="1" noChangeArrowheads="1"/>
        </xdr:cNvSpPr>
      </xdr:nvSpPr>
      <xdr:spPr bwMode="auto">
        <a:xfrm>
          <a:off x="7524750"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3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17B134-AE0D-4CCD-AB73-70873E87DD69}"/>
            </a:ext>
          </a:extLst>
        </xdr:cNvPr>
        <xdr:cNvSpPr>
          <a:spLocks noChangeAspect="1" noChangeArrowheads="1"/>
        </xdr:cNvSpPr>
      </xdr:nvSpPr>
      <xdr:spPr bwMode="auto">
        <a:xfrm>
          <a:off x="7524750"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31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B594E9-2D4F-495D-A700-CF76B5A279F0}"/>
            </a:ext>
          </a:extLst>
        </xdr:cNvPr>
        <xdr:cNvSpPr>
          <a:spLocks noChangeAspect="1" noChangeArrowheads="1"/>
        </xdr:cNvSpPr>
      </xdr:nvSpPr>
      <xdr:spPr bwMode="auto">
        <a:xfrm>
          <a:off x="7524750"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31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F75863E-493F-4BD8-A23E-CBA391A6A180}"/>
            </a:ext>
          </a:extLst>
        </xdr:cNvPr>
        <xdr:cNvSpPr>
          <a:spLocks noChangeAspect="1" noChangeArrowheads="1"/>
        </xdr:cNvSpPr>
      </xdr:nvSpPr>
      <xdr:spPr bwMode="auto">
        <a:xfrm>
          <a:off x="7524750"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3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5C27CF-1714-4D38-8400-887577774A8F}"/>
            </a:ext>
          </a:extLst>
        </xdr:cNvPr>
        <xdr:cNvSpPr>
          <a:spLocks noChangeAspect="1" noChangeArrowheads="1"/>
        </xdr:cNvSpPr>
      </xdr:nvSpPr>
      <xdr:spPr bwMode="auto">
        <a:xfrm>
          <a:off x="7524750"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3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F17EE6F-EC21-4489-85DE-8E8B5AAA3355}"/>
            </a:ext>
          </a:extLst>
        </xdr:cNvPr>
        <xdr:cNvSpPr>
          <a:spLocks noChangeAspect="1" noChangeArrowheads="1"/>
        </xdr:cNvSpPr>
      </xdr:nvSpPr>
      <xdr:spPr bwMode="auto">
        <a:xfrm>
          <a:off x="7524750"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1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CC59B7-2B30-4675-94D0-C19134ED456E}"/>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18"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21EE07-21EE-45BF-B034-6C6C0C1E8FA9}"/>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19"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CFA84F5-87EA-45B1-A3E7-E21DE950FE83}"/>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0"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44B6E0-4573-42E8-93A1-CD975DFEEAC4}"/>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1"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8DE77DC-161C-4295-8E9C-D9D7EB1EA0F3}"/>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2"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43A811-945A-414D-B570-B4FFF24220D3}"/>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3"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625DB0-2050-4B60-A75C-602AC0A7AB2D}"/>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4"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691376-B9AA-415A-B706-A4D6601BAA06}"/>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5"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9A4A07-3FE0-45DD-90EB-4ED28836D6EF}"/>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6"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6C01775-305C-44C7-A7E2-B55B109E5947}"/>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7"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4FE4570-3923-400E-AF54-A48455A2FA49}"/>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8"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3BD8B57-D0F2-424C-A277-AF13D6BD3220}"/>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647700"/>
    <xdr:sp macro="" textlink="">
      <xdr:nvSpPr>
        <xdr:cNvPr id="1329"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892B375E-A2B6-4FEE-BB57-6FB8C27A357B}"/>
            </a:ext>
          </a:extLst>
        </xdr:cNvPr>
        <xdr:cNvSpPr>
          <a:spLocks noChangeAspect="1" noChangeArrowheads="1"/>
        </xdr:cNvSpPr>
      </xdr:nvSpPr>
      <xdr:spPr bwMode="auto">
        <a:xfrm>
          <a:off x="7524750" y="151638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33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8AFDE1A-87A3-40A9-BCE8-0A3498ED4B6E}"/>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3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6F5ED8-A363-415C-B5EA-9E55B3B11325}"/>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33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C770C6-B919-4B10-8C4C-EB18C8A5F692}"/>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33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2458A3-52E2-4DFA-8922-A6D5EA0BB5C9}"/>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3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175104B-E623-4B55-A941-D54D9A2C23F9}"/>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3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43A331C-0BED-42AD-8429-71F7B62E3B77}"/>
            </a:ext>
          </a:extLst>
        </xdr:cNvPr>
        <xdr:cNvSpPr>
          <a:spLocks noChangeAspect="1" noChangeArrowheads="1"/>
        </xdr:cNvSpPr>
      </xdr:nvSpPr>
      <xdr:spPr bwMode="auto">
        <a:xfrm>
          <a:off x="7524750" y="1516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3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6B1E460-C2A4-49A5-9400-6E7D02605835}"/>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37"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9BC3BA1-1B94-4396-BAF1-619C1C9D9281}"/>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38"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CA2090-3C4E-4E85-B635-DD0FF6A1E766}"/>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39"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705C3B-D350-43EF-84A7-7C2458D3D14A}"/>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40"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E38E43-25C5-418A-A553-D81191F54D33}"/>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41"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B38BCB-94E7-45DA-BFBE-ADD62A69508C}"/>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42"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FEFA4A-EE06-4933-82FC-39E104807A0B}"/>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43"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EBFA003-AA20-43FC-A844-FA59770625BF}"/>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44"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7F5F4C5-4306-4828-AF40-F7B4A88AF937}"/>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45"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7F7251E-32D7-4815-85F3-59471B595E2C}"/>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46"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E22CDCA-B457-4FC7-86ED-D29DCA1C28C8}"/>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47"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9FCFAE0-3087-4BCC-84B5-94D92D3D14D9}"/>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647700"/>
    <xdr:sp macro="" textlink="">
      <xdr:nvSpPr>
        <xdr:cNvPr id="1348"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1A888E2-E523-4B40-B821-90ADD0379B39}"/>
            </a:ext>
          </a:extLst>
        </xdr:cNvPr>
        <xdr:cNvSpPr>
          <a:spLocks noChangeAspect="1" noChangeArrowheads="1"/>
        </xdr:cNvSpPr>
      </xdr:nvSpPr>
      <xdr:spPr bwMode="auto">
        <a:xfrm>
          <a:off x="7524750" y="153162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34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EA3A32-B25D-4400-8C0A-B4D9D1C0DAA0}"/>
            </a:ext>
          </a:extLst>
        </xdr:cNvPr>
        <xdr:cNvSpPr>
          <a:spLocks noChangeAspect="1" noChangeArrowheads="1"/>
        </xdr:cNvSpPr>
      </xdr:nvSpPr>
      <xdr:spPr bwMode="auto">
        <a:xfrm>
          <a:off x="7524750" y="1531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3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8A7E3E2-9252-4FD8-A4EB-3A31BC1044EE}"/>
            </a:ext>
          </a:extLst>
        </xdr:cNvPr>
        <xdr:cNvSpPr>
          <a:spLocks noChangeAspect="1" noChangeArrowheads="1"/>
        </xdr:cNvSpPr>
      </xdr:nvSpPr>
      <xdr:spPr bwMode="auto">
        <a:xfrm>
          <a:off x="7524750" y="1531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35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BF305B-D410-4BEF-9725-68D6A493BFE4}"/>
            </a:ext>
          </a:extLst>
        </xdr:cNvPr>
        <xdr:cNvSpPr>
          <a:spLocks noChangeAspect="1" noChangeArrowheads="1"/>
        </xdr:cNvSpPr>
      </xdr:nvSpPr>
      <xdr:spPr bwMode="auto">
        <a:xfrm>
          <a:off x="7524750" y="1531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3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FFC4BC-F62A-4292-A225-BF71D31C4C24}"/>
            </a:ext>
          </a:extLst>
        </xdr:cNvPr>
        <xdr:cNvSpPr>
          <a:spLocks noChangeAspect="1" noChangeArrowheads="1"/>
        </xdr:cNvSpPr>
      </xdr:nvSpPr>
      <xdr:spPr bwMode="auto">
        <a:xfrm>
          <a:off x="7524750" y="1531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3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C1BFB5-B431-4E91-AEC4-C0C40B4F85CF}"/>
            </a:ext>
          </a:extLst>
        </xdr:cNvPr>
        <xdr:cNvSpPr>
          <a:spLocks noChangeAspect="1" noChangeArrowheads="1"/>
        </xdr:cNvSpPr>
      </xdr:nvSpPr>
      <xdr:spPr bwMode="auto">
        <a:xfrm>
          <a:off x="7524750" y="1531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35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D6D885-F0C6-4466-AC35-BD58A0AC0E49}"/>
            </a:ext>
          </a:extLst>
        </xdr:cNvPr>
        <xdr:cNvSpPr>
          <a:spLocks noChangeAspect="1" noChangeArrowheads="1"/>
        </xdr:cNvSpPr>
      </xdr:nvSpPr>
      <xdr:spPr bwMode="auto">
        <a:xfrm>
          <a:off x="7524750" y="1531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5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200EB5-4821-41F4-8BDF-7C51C911E7BF}"/>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56"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31E82B-711C-42A7-A6A7-2554CFA136A5}"/>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57"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CEE304-E168-4CA8-8705-C4F57804BEF7}"/>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58"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CAFDE54-B42B-4DFA-8AFC-89DF3C35FFDE}"/>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59"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2DD7BA-C7DA-46A8-AD8A-C68B236F76D3}"/>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60"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2704D0-8865-4592-9CC1-E3ED1684E2E2}"/>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61"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63F8B1-F2E8-4376-8A01-A6CA7592BC9F}"/>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62"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F72C93-34F8-4EC1-B371-066F097C733E}"/>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63"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535ECC-51AA-4017-88F3-1ECF75941B7C}"/>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64"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A8E6010-1AA8-4584-8F2B-A6F94974DC75}"/>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65"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EE0D528-0DC3-4924-AECF-C7AEB28307B3}"/>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66"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F3B4F63-161D-4BCC-BFFD-9588618F8A02}"/>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647700"/>
    <xdr:sp macro="" textlink="">
      <xdr:nvSpPr>
        <xdr:cNvPr id="1367"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D3C7C45-3341-477E-9457-79E57C02E653}"/>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36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15D045-36D7-4A6B-B938-B1ACF2D18A02}"/>
            </a:ext>
          </a:extLst>
        </xdr:cNvPr>
        <xdr:cNvSpPr>
          <a:spLocks noChangeAspect="1" noChangeArrowheads="1"/>
        </xdr:cNvSpPr>
      </xdr:nvSpPr>
      <xdr:spPr bwMode="auto">
        <a:xfrm>
          <a:off x="7524750" y="1585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3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CAC790-A597-4311-88C8-9DA5F07E849D}"/>
            </a:ext>
          </a:extLst>
        </xdr:cNvPr>
        <xdr:cNvSpPr>
          <a:spLocks noChangeAspect="1" noChangeArrowheads="1"/>
        </xdr:cNvSpPr>
      </xdr:nvSpPr>
      <xdr:spPr bwMode="auto">
        <a:xfrm>
          <a:off x="7524750" y="1585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37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8F1341-F464-46CE-BA0B-EBC1EEE44D46}"/>
            </a:ext>
          </a:extLst>
        </xdr:cNvPr>
        <xdr:cNvSpPr>
          <a:spLocks noChangeAspect="1" noChangeArrowheads="1"/>
        </xdr:cNvSpPr>
      </xdr:nvSpPr>
      <xdr:spPr bwMode="auto">
        <a:xfrm>
          <a:off x="7524750" y="1585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3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94FF46-8316-490C-89B4-EA6912969872}"/>
            </a:ext>
          </a:extLst>
        </xdr:cNvPr>
        <xdr:cNvSpPr>
          <a:spLocks noChangeAspect="1" noChangeArrowheads="1"/>
        </xdr:cNvSpPr>
      </xdr:nvSpPr>
      <xdr:spPr bwMode="auto">
        <a:xfrm>
          <a:off x="7524750" y="1585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37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33F54F1-5E33-4AA4-9526-A3A6D5D3A5AC}"/>
            </a:ext>
          </a:extLst>
        </xdr:cNvPr>
        <xdr:cNvSpPr>
          <a:spLocks noChangeAspect="1" noChangeArrowheads="1"/>
        </xdr:cNvSpPr>
      </xdr:nvSpPr>
      <xdr:spPr bwMode="auto">
        <a:xfrm>
          <a:off x="7524750" y="1585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3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EF087D-A70F-4038-BA7C-1EBF9D63414D}"/>
            </a:ext>
          </a:extLst>
        </xdr:cNvPr>
        <xdr:cNvSpPr>
          <a:spLocks noChangeAspect="1" noChangeArrowheads="1"/>
        </xdr:cNvSpPr>
      </xdr:nvSpPr>
      <xdr:spPr bwMode="auto">
        <a:xfrm>
          <a:off x="7524750" y="1585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7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FD1BFA5-9156-44D7-BBE4-0BA2AFAA9611}"/>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75"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AD597E-6756-4D69-99BD-9C24F49C89FB}"/>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76"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181931-3808-4A23-BB96-1A105B7816A3}"/>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77"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709310-E6CE-4F5F-909D-27B8BEBB0D17}"/>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78"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108681-DC0D-409F-B6AD-033D15696B33}"/>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79"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E3F6CD-D6C8-49E9-83DE-626FD2476CAB}"/>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80"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104D6B-04EC-4F35-8F1E-325950A49C9D}"/>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81"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2C7A946-885E-46D6-A39E-E69602AD988F}"/>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82"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0F6AAE-D4CA-40CA-82B0-1A32D5D7AC9A}"/>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83"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8E63D1D-F752-4B68-8D8B-B3668DF4657A}"/>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84"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6F1F571-7715-4A04-A09E-84F306CB568C}"/>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85"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E53F208-EA59-4D3A-B8D2-48272898EE6A}"/>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647700"/>
    <xdr:sp macro="" textlink="">
      <xdr:nvSpPr>
        <xdr:cNvPr id="1386"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F83624E-2A0D-4BFC-B6E5-F2461B631DCA}"/>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38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051B1A-581C-456E-866B-92AA6C864E3F}"/>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3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8A3F88-40B0-4DBF-B16E-929CF49BAB47}"/>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38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7C82D1-CCF9-4739-8A4B-BAF8F6BA9C50}"/>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39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0E33721-D007-47A5-9AAD-E45BE3FCE745}"/>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3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50D0D9-852B-4912-B990-FE06F692C804}"/>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3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0CBBB46-98E2-4C87-BC88-F0B90BC2D319}"/>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781050"/>
    <xdr:sp macro="" textlink="">
      <xdr:nvSpPr>
        <xdr:cNvPr id="1393" name="AutoShape 26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FB59423-A96B-4F37-9388-825F1A5B42B1}"/>
            </a:ext>
          </a:extLst>
        </xdr:cNvPr>
        <xdr:cNvSpPr>
          <a:spLocks noChangeAspect="1" noChangeArrowheads="1"/>
        </xdr:cNvSpPr>
      </xdr:nvSpPr>
      <xdr:spPr bwMode="auto">
        <a:xfrm>
          <a:off x="7524750" y="16640175"/>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781050"/>
    <xdr:sp macro="" textlink="">
      <xdr:nvSpPr>
        <xdr:cNvPr id="1394" name="AutoShape 27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60BB3A4-26D4-4514-BD01-719E15AF6865}"/>
            </a:ext>
          </a:extLst>
        </xdr:cNvPr>
        <xdr:cNvSpPr>
          <a:spLocks noChangeAspect="1" noChangeArrowheads="1"/>
        </xdr:cNvSpPr>
      </xdr:nvSpPr>
      <xdr:spPr bwMode="auto">
        <a:xfrm>
          <a:off x="7524750" y="16640175"/>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781050"/>
    <xdr:sp macro="" textlink="">
      <xdr:nvSpPr>
        <xdr:cNvPr id="1395" name="AutoShape 27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019F7E-41BD-4B9F-82F5-8DE95C89E22B}"/>
            </a:ext>
          </a:extLst>
        </xdr:cNvPr>
        <xdr:cNvSpPr>
          <a:spLocks noChangeAspect="1" noChangeArrowheads="1"/>
        </xdr:cNvSpPr>
      </xdr:nvSpPr>
      <xdr:spPr bwMode="auto">
        <a:xfrm>
          <a:off x="7524750" y="16640175"/>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781050"/>
    <xdr:sp macro="" textlink="">
      <xdr:nvSpPr>
        <xdr:cNvPr id="1396" name="AutoShape 272"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4B31AE-AE15-4820-AFC9-3E4FC3BBF7FE}"/>
            </a:ext>
          </a:extLst>
        </xdr:cNvPr>
        <xdr:cNvSpPr>
          <a:spLocks noChangeAspect="1" noChangeArrowheads="1"/>
        </xdr:cNvSpPr>
      </xdr:nvSpPr>
      <xdr:spPr bwMode="auto">
        <a:xfrm>
          <a:off x="7524750" y="16640175"/>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781050"/>
    <xdr:sp macro="" textlink="">
      <xdr:nvSpPr>
        <xdr:cNvPr id="1397" name="AutoShape 27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49ACF0-2367-494B-B7BB-8E30715DBA20}"/>
            </a:ext>
          </a:extLst>
        </xdr:cNvPr>
        <xdr:cNvSpPr>
          <a:spLocks noChangeAspect="1" noChangeArrowheads="1"/>
        </xdr:cNvSpPr>
      </xdr:nvSpPr>
      <xdr:spPr bwMode="auto">
        <a:xfrm>
          <a:off x="7524750" y="1703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781050"/>
    <xdr:sp macro="" textlink="">
      <xdr:nvSpPr>
        <xdr:cNvPr id="1398" name="AutoShape 274"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0CE8CC-F96C-4905-9E38-4980AA3D3442}"/>
            </a:ext>
          </a:extLst>
        </xdr:cNvPr>
        <xdr:cNvSpPr>
          <a:spLocks noChangeAspect="1" noChangeArrowheads="1"/>
        </xdr:cNvSpPr>
      </xdr:nvSpPr>
      <xdr:spPr bwMode="auto">
        <a:xfrm>
          <a:off x="7524750" y="1703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781050"/>
    <xdr:sp macro="" textlink="">
      <xdr:nvSpPr>
        <xdr:cNvPr id="1399" name="AutoShape 27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09BF725-0BB9-43BE-B3CC-8872182BA567}"/>
            </a:ext>
          </a:extLst>
        </xdr:cNvPr>
        <xdr:cNvSpPr>
          <a:spLocks noChangeAspect="1" noChangeArrowheads="1"/>
        </xdr:cNvSpPr>
      </xdr:nvSpPr>
      <xdr:spPr bwMode="auto">
        <a:xfrm>
          <a:off x="7524750" y="1703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781050"/>
    <xdr:sp macro="" textlink="">
      <xdr:nvSpPr>
        <xdr:cNvPr id="1400" name="AutoShape 27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B3C876-81C8-4D78-B84E-A23124F9F4B8}"/>
            </a:ext>
          </a:extLst>
        </xdr:cNvPr>
        <xdr:cNvSpPr>
          <a:spLocks noChangeAspect="1" noChangeArrowheads="1"/>
        </xdr:cNvSpPr>
      </xdr:nvSpPr>
      <xdr:spPr bwMode="auto">
        <a:xfrm>
          <a:off x="7524750" y="1703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40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9E50D7B-3A6A-4183-ABF3-BCD732F705BC}"/>
            </a:ext>
          </a:extLst>
        </xdr:cNvPr>
        <xdr:cNvSpPr>
          <a:spLocks noChangeAspect="1" noChangeArrowheads="1"/>
        </xdr:cNvSpPr>
      </xdr:nvSpPr>
      <xdr:spPr bwMode="auto">
        <a:xfrm>
          <a:off x="7524750" y="1703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4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469D1D-83CB-4F2C-B086-1C70E904D225}"/>
            </a:ext>
          </a:extLst>
        </xdr:cNvPr>
        <xdr:cNvSpPr>
          <a:spLocks noChangeAspect="1" noChangeArrowheads="1"/>
        </xdr:cNvSpPr>
      </xdr:nvSpPr>
      <xdr:spPr bwMode="auto">
        <a:xfrm>
          <a:off x="7524750" y="1703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0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C384AFE-276C-4175-8D9B-70C1243DB340}"/>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04"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D3F91D-63CA-418D-B3A4-3A24F199B74F}"/>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05"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43D4ED4-4FDE-4434-A889-0B46D87FFD4F}"/>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06"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0C0479-EDE1-4A36-86C6-1D20F88154F1}"/>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07"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95F8BF-8958-4C23-AF37-57B5408A2B0B}"/>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08"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FB92DE7-28EB-4A12-9AAC-F9B29038B293}"/>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09"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FAB1AD-86D4-41F7-BEAF-6081F57F42B4}"/>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10"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AF9746-8CFD-4D42-BDA4-2AC349DE2DEB}"/>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11"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CD2A1F-CA13-400E-BF22-6D46F7712375}"/>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12"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FD5941C-0F65-484F-8B88-517B20D2094E}"/>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13"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02BA3C7-4187-420F-8B07-C04F389077EB}"/>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14"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88A98BB-5071-4431-A3CB-CB094A76C52B}"/>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415"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57B0011-B9F6-4B80-9CA1-862CF3789DC5}"/>
            </a:ext>
          </a:extLst>
        </xdr:cNvPr>
        <xdr:cNvSpPr>
          <a:spLocks noChangeAspect="1" noChangeArrowheads="1"/>
        </xdr:cNvSpPr>
      </xdr:nvSpPr>
      <xdr:spPr bwMode="auto">
        <a:xfrm>
          <a:off x="7524750" y="1664017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1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9CFAB5D-9BE3-4971-847F-A4E22E8838B2}"/>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17"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E9C7BF-6F6E-4BBC-92E5-010AED07A618}"/>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18"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682953E-74D3-4654-86A2-B775C6C617BC}"/>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19"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1993E27-7DFC-402B-8DD6-E3043EC8EA4B}"/>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20"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72A15F4-A8EB-4C5D-A6C8-3E547533CF01}"/>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21"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F517E7B-9558-49BF-8CA9-DBB786F3F8AF}"/>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22"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DE6002C-32B8-49B6-8832-C80B4B6EE71A}"/>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23"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2F190E-CFE4-4A96-97DD-4DB9C2E3F707}"/>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24"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9034F47-DB42-4AE1-A908-EBB162A0BFAC}"/>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25"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25BB203-CFD6-45DB-937F-BAAFE2B4F693}"/>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26"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9ABEBBD-DC01-414C-9AEE-3976EAD6183F}"/>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27"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7B50E54-5837-4BDB-AA01-EB46BBCE1BCB}"/>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428"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46E8DE7E-456D-4941-A1DA-F86DF2C79610}"/>
            </a:ext>
          </a:extLst>
        </xdr:cNvPr>
        <xdr:cNvSpPr>
          <a:spLocks noChangeAspect="1" noChangeArrowheads="1"/>
        </xdr:cNvSpPr>
      </xdr:nvSpPr>
      <xdr:spPr bwMode="auto">
        <a:xfrm>
          <a:off x="7524750" y="1703070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42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9D1BCB-95A7-40D9-93E8-F35EEBC111F1}"/>
            </a:ext>
          </a:extLst>
        </xdr:cNvPr>
        <xdr:cNvSpPr>
          <a:spLocks noChangeAspect="1" noChangeArrowheads="1"/>
        </xdr:cNvSpPr>
      </xdr:nvSpPr>
      <xdr:spPr bwMode="auto">
        <a:xfrm>
          <a:off x="7524750" y="1703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4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DE6EE2-23E0-4AF0-A092-99640F404EF9}"/>
            </a:ext>
          </a:extLst>
        </xdr:cNvPr>
        <xdr:cNvSpPr>
          <a:spLocks noChangeAspect="1" noChangeArrowheads="1"/>
        </xdr:cNvSpPr>
      </xdr:nvSpPr>
      <xdr:spPr bwMode="auto">
        <a:xfrm>
          <a:off x="7524750" y="1703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43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22161E-8CF8-4298-BB4C-B13CF9974899}"/>
            </a:ext>
          </a:extLst>
        </xdr:cNvPr>
        <xdr:cNvSpPr>
          <a:spLocks noChangeAspect="1" noChangeArrowheads="1"/>
        </xdr:cNvSpPr>
      </xdr:nvSpPr>
      <xdr:spPr bwMode="auto">
        <a:xfrm>
          <a:off x="7524750" y="1703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4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7224C02-06FB-4008-87FF-2AF836C28C2F}"/>
            </a:ext>
          </a:extLst>
        </xdr:cNvPr>
        <xdr:cNvSpPr>
          <a:spLocks noChangeAspect="1" noChangeArrowheads="1"/>
        </xdr:cNvSpPr>
      </xdr:nvSpPr>
      <xdr:spPr bwMode="auto">
        <a:xfrm>
          <a:off x="7524750" y="1703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43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52B5323-A7EE-4E91-9EEF-C09DDB4E678E}"/>
            </a:ext>
          </a:extLst>
        </xdr:cNvPr>
        <xdr:cNvSpPr>
          <a:spLocks noChangeAspect="1" noChangeArrowheads="1"/>
        </xdr:cNvSpPr>
      </xdr:nvSpPr>
      <xdr:spPr bwMode="auto">
        <a:xfrm>
          <a:off x="7524750" y="1703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4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18EF0AD-33C3-46DB-8918-5B9F9AED9EED}"/>
            </a:ext>
          </a:extLst>
        </xdr:cNvPr>
        <xdr:cNvSpPr>
          <a:spLocks noChangeAspect="1" noChangeArrowheads="1"/>
        </xdr:cNvSpPr>
      </xdr:nvSpPr>
      <xdr:spPr bwMode="auto">
        <a:xfrm>
          <a:off x="7524750" y="1703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43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3B25052-4132-4C89-AC1F-97662921FC5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4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BEFA380-1730-4FCF-AF69-DB63E5593F3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43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8994ED0-7162-4FE0-B4BC-3ABCE98737C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4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1522F3-9672-457F-8BDA-F2F0F555318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4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5CD485A-9E5C-44C9-BFB5-E259126A672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4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1B7E3E-E361-4A9F-94B9-838E0228BE0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44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DBA4D20-2C39-464D-8B38-DC251D0ED45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44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66ED0A-7657-48AB-995C-1EEBFDA2AF4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44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D1F5CF-4338-4462-9156-90C828D774A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4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801BB6-7316-40D8-8C8F-7A557AC01C5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4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8902EA-6F7B-4D4A-AD9D-D066A02859D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4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60F289-78BD-4132-AF49-11D730D5092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44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0E0567E-6418-482F-A2C8-92C5CDD5F47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44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0061049-2467-4119-BF0F-D3461492709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44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2F5E82-F103-42D0-A9D1-4166311E9D2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4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46DE41-B823-4FB3-A476-E9A555B2B2B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4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C852B3-5888-437E-ADDF-5AA05D03945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4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2BB73EF-FA9F-4E62-8F48-9F25C5032AB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45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ECC2A41-092B-447A-905F-BC68535DF54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45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95AF46-8E88-44D1-9A8C-513BE158627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45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B3BFC7-A6F8-4901-898E-910D0239FA2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4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7FBF54C-C4A0-4F98-811C-4D99B992E19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45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79F322-E24D-45E6-855D-72B17FD9A11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4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2C1EF6-1F2B-4F06-9197-A25A0EED4AB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45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EBDFB57-951F-48DE-B97C-6D625BA0417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46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C35C06-6F40-45FA-AEF1-5A2E0897362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46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2244EB-94E1-483E-AAAB-3D082701998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46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D9C9FF0-BE7A-45C7-A057-3FC82A626C0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46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3271C9-803B-45B6-820A-841097B7C94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4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839571-B653-4F02-A5C8-BA9C9DC0250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46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4A67BF-4620-4B7F-8649-37B47B5E4E1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46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F55859-7E0E-4B1F-B046-6DB968A4ED4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46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62AF87-4037-4677-BD3F-884F7A85A0D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4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8A236F-CEC5-4174-8002-77D6F2D8E6B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4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6C75177-581A-4F36-9D5B-3C384E27753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4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0DB2BF-9834-40EC-964A-960D796BDA4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47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820F0A-27DC-4A11-8E87-A45F710D795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47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49BC75-631B-4D30-9619-5A6248A60C3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47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2D48462-68DD-4BD7-9A00-7BA9679AB40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4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D7A7D1-A02A-48F1-BCD9-60363C65DFE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47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C04AF48-524E-4F40-AEEA-6C46DDAE105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47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CAE800-FEFD-438A-A837-56585866784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47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B131C0F-A9A6-4640-878D-D2A9A9088AF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47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AAEEBD-5236-49FC-A275-F785C0BBEC0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47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8C5924-303A-4CD7-86BB-43E3EEB23C7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4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D81C61-AD16-459C-9ECC-89B07DE903B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48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044AC3-B09C-413A-9435-80CACCCA45F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4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7156495-2408-48AC-BDDC-9031FDCD1F3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48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706DBB5-F796-4808-B937-5974E23B936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48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8DF7FE-13D2-413C-8CE4-BF816E97453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48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C8AEF0-6DFC-4C19-BDBC-3FD5177FF95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48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170446E-0375-415B-A9E9-0C5D7797CCE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48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C9A98EB-EAD8-49C8-A38D-B9C341FAC3D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4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C78DCE-9CFE-4DA6-9790-6334FF7DD08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48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F96899-B6D0-416B-B5CF-E5232AACA2E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49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338246-6692-47A7-936E-1C3FEEA6EA0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49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E053BAD-43CC-41EA-8662-AF8BA1CA05B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4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AB930A-02A6-4AFC-8664-DC228FE1243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4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999D8BC-AA6A-4D47-9C4A-EC4F62B707C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4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A6A18C6-D66D-4705-AB74-2DB6784BC64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49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7FBEFF-4033-471D-800E-5C46FA97153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49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08B5E0-CAB4-46D1-ADC2-BF91E14B604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49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0F5D42E-6040-4841-B761-628EB7EA998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4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7C05AC5-86B3-48A7-A4F4-DE60E315001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49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AD3B40-9443-403D-8C02-BC318B8097B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50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2935E8-19C7-4DBD-A07C-160F77D78AC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50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72A7BF-7B75-4036-A4CB-C9C25A4293B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5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BD9330-681C-414B-B234-D13A91840AA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50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ADABEC-2DAA-47A4-8991-ADD3747F3FD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5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680075-D90D-4488-8C36-7742AB053BD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5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8444F5F-E388-4346-B58D-A6D83E0B39E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50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AF374A5-81CD-4D8C-8E11-01B9A76F8C0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50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BDC9FA-8976-42DA-B560-B83F2CA3454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50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D4C4DF-A322-4666-9680-4A5D6C8717B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50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8C3215-8008-4EC3-AFBA-FAD3135B5CC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5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476868-BB5C-4B28-9DFB-49FB874E9F7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5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97865C4-0B22-475F-A9AB-EC8508C3DDD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5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FBAFF01-F82A-4CFC-A778-C6E333BAB0E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51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83038D4-FEAA-45EA-B345-3C962D80568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51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62364FC-2DB4-4A51-B132-E0DF759695E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51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EB2D5F-AE43-4912-98BB-9B56230F34F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5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5B4E2E6-B0B8-4B56-A06E-E0E50B33EA4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5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AC07C0-5826-4602-84C1-83E2788B7A4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51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49F8C8-FBA1-45B3-AF8B-0B6B44668A2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51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829A2D-EBB8-460B-A33E-7ED44DB078E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52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C528F8C-DBDD-46B6-97BA-2349FB43BD1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52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28137B-8404-4D07-A1D1-C522F06F8CC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5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F6529E-EC61-487B-9273-98411DA3A69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5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A542DD-8E98-45C3-A3FD-2F773794283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52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EEF22E-DDBB-467D-9881-784A0A7A107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52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B18943-5416-415A-B21A-C28649BC227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52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D9B5D2-003C-4F64-96E3-8C9D452012B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52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2D10D56-512F-4138-B77D-C227C080654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5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2C3A6D-E053-44FA-AFE9-D23ADAC7AF9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5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E3F202-438E-47CE-8986-7E77D3C071D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5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FF8872-2973-41F3-BB55-DDFB8B5885C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53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1A4359-D5DC-4A0E-8015-485D30AFA27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5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34F1AD-BC47-44FF-B0FB-6ED90598E0F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53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0FA12F-D267-4051-9242-4CC334FCF76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5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D62720-7BB3-45B2-9519-98776BD2974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5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A758587-B335-4EF8-999E-484789A2663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5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62C930-14BB-46D0-A6BB-31334027CE2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53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C0167C2-132A-4C3C-9F62-4B622450EBF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5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CB62CC6-4C45-4D0D-8F4D-5660F0C0684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53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202168-95B8-4ADA-BBD4-AFAA10BCD01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5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458B6B5-8A2D-4397-B1F6-61EDBD1F524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5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4615BB-2AFB-414E-A83A-8815D781309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54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55C3BD7-2E40-4615-987E-49C73B9DC50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54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AC6A087-D143-4291-A9E9-C459272B582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5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95D75D-3D36-4383-A762-5F88DDA65F2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54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91D1A76-5C78-4E50-896F-FB7476D5A48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5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F379C6-08BB-42B0-AF8D-72F57627150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54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F35D73-50EE-423F-90DD-FB1C490EE76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54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0EF9C8-7675-4C73-803C-A273AE21187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4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D1B110D-2857-4C33-A580-6749F1DEAA8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346BD8-264F-42B9-8207-B927FDA6933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5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02532A-5DCC-4036-9ABE-250B33D3100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9FA539-DB7F-4E8F-ABCE-62AD485DB58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CA0D72-D495-4EF0-988F-92C3A564C6A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5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E841309-E7CB-4E83-960D-A39B37EE830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5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141761-4CCA-4913-B713-810EC8E729A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9A92009-A8D7-41EA-827D-59C17B18FC8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5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BC0B56-5298-456F-91E5-D4EF6D96F34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FB190D-041F-46DE-96C3-14BE70F835E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FD1702-B910-4B5A-9998-FEAC2FA491B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6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1DF3F6E-C8EB-4061-8B95-03309522195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56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CC45F7-D998-4272-AAE9-DC0C42D2B3A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56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DDB7F2-1116-450D-8678-03AF83EDA6D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56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047F10D-190F-4F59-9F17-EA11D068A82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5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9B229D-F539-4F26-B592-4A488C1952C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5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DC7AC05-1A8E-4B76-8289-ADDC16906C8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56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30A351-97F4-4635-9854-F79D1982C30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56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A8B39B7-47B3-411F-8E88-1CD49DDAC42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5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4A58F04-0080-4BF3-9757-CC6575AD928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56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71753A-A6F7-4DC4-858F-B9DC0605A5B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5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7AA46C8-FFCF-4FF4-BC5F-18E119D2CB7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5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44FD45-A5A3-4E5F-8882-198A82F1D8D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57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D2A635-3C54-4F65-BCBB-B571287E7B8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57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77A0C2-9A74-46A9-A44A-6EF62BB45B3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5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069B46-B70D-4D7F-A617-72506C1DFF3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57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09E51C-F0FF-48C3-956C-EAC3485B473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57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9CE37AA-B17A-4D32-9DF5-2A986D8DB76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5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45ACE47-72D2-4963-BE49-BA95B8200F1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57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CABE5AC-6484-4D29-8BA4-5556A3ADA10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57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B4306C-349F-420B-A7EB-EC9F66BAC9C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5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9EA684-7062-41D6-BCF0-C9482A3C869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58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9107EB-4AFC-4C42-A46D-F62BF478730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5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C1D29F-4A33-4615-84D0-137452FD19E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5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2FA61E-0815-4658-BA26-3B1ACBCB4F9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58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90A8567-715B-438C-A642-790F4FCCE87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58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0875A2-5E05-4333-866B-4220E613866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58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28B2D2-BB01-49A5-93E5-0AEF4B14742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58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5D84FD-2614-4765-B411-60D5B8BED4F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5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1AF23C-A89B-4978-9B5C-34EC2A7EC0D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5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F4EBB74-9F91-4629-B64C-0E61850590E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59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2D780B9-37A0-4C0A-8491-982D0F9B8E6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59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CFEDD73-D6F4-467B-81DF-F5D8FFB4E58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5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4A178D6-75F8-473A-BBBF-7F0FBF15CCE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59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4788EF-733B-42D4-9B2D-FB475E773A0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5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C5B30D-7C14-431D-A45E-8CAD5A52F39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5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53075C0-0637-477C-8745-93095BD4852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59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800542C-B6CA-4EBF-B42B-826EEEB708B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59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EC3F44B-B1FB-483E-A2BE-67E5FAFA06D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5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D9DF0E-F633-4B00-A277-D577061B5B9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59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83C31A-DCF8-4BEC-B34A-5CE4FEEF8A5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60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7D2C42-7784-4B50-964E-160866DE9EA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6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678E94F-D4C8-491E-8CC3-1F35FB610C9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6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9AD9A4-5ED2-472E-AD95-53A5EC72B5C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60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354F45-F2CC-4E0B-89C0-7A92092BACB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6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756648-0DBB-4FA4-9F2C-E1C65E68647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60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E38FC20-03B4-4733-9F9A-D7B86B3DCC4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60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C0977D-31CF-46D2-8294-E871D308C6E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6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0CD800-A71F-4F28-A537-8DFB789430C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60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7CF0D1-7A6C-4288-8153-3904ACA620E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60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4B9234-24E7-4588-9F41-AB845D44A39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6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ECCFCB6-7756-48AE-8E04-78EF7D7331E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61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386DD5-D66D-46D4-9A3B-E4D7F623803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6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1000B0-420E-4A87-A48C-D89F5FFBC69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6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AB4794-FE29-475D-9DA8-98310F709CC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61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EFE0691-D198-47F5-9B6B-CC1E42DC628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61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3C6A6FD-64C3-4F7B-A65C-19E49D59AD9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6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7A7E36-4085-49DC-9B87-35A219FBA4F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61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434482-1B94-4A2F-A4FC-B261C3BEEAC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61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0FD4E91-43DA-4961-98CD-780F93CC65D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6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DDE99D6-D137-4309-8C96-ABF5AC65A70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62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4BAC4C6-A134-4D44-8F45-B854D1256B3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62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C81F59-5160-4E73-AFE4-B9A43488415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6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2D36A01-F9CC-4133-9816-30F2F285C44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62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E84E6C8-A54D-46F0-BF4B-D3874D32927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62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C28A88-4951-4160-8FA5-5F72130954A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6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4B6CF20-6F41-4C81-A46A-776FB5A15E2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62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1600820-0AF5-456F-AF5E-23A93943F69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62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E5A4847-6E49-46EB-AA8B-29457454281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6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8300637-5A91-4FBC-8B75-1ADF2D98988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62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1ACEE0-9227-4961-BBC2-46D7E845A2F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6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F17EBA1-BFC8-4C60-8ACA-0A37155E91F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6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59416CE-B89E-459B-97A7-BBC0586A9E4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6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505E37-6054-47B7-8BE7-1C5B6DDCEF3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63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7ED1185-E6ED-4BBF-B512-3FFAD18C958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6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00135F-F3E7-4D5E-8539-6DA850B1DB1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63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63B2465-7C9C-458E-80FE-D0660DE19C0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6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F49FB7-F826-4928-9095-6AA067CCFD1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6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A4A5B9-577A-48E1-8A9C-1172C70F76D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6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77B132-DA26-445F-991E-9CB7B4460FA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63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866CE7A-9130-4798-B4BC-4CF38FC5CAC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6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8D2876-155F-4B0F-8AFE-817404BDB71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64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06D6820-4D99-4B57-A0F9-3CFF90BF843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64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651631-8348-4CFB-A571-82D3763484E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6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52FD22-C3F8-4BE0-93EC-6759F36CA5F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6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DB67AC4-8B70-447F-AEF9-B5BA23CD0C8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64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6067C79-427B-4AFE-8698-7030342EF46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6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FEF52C-EA8F-42C8-BF86-FC9FD5BFF2B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64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9D6CF21-083B-4F8A-B235-888DE01F66A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64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5A38E58-3084-4D06-994A-36B7853F993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6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73D9D09-8FC1-4384-A9F9-097489D0D7A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6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A1CCDD-4D7D-4AE9-913F-9C0B9D6C37F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65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A206DD-547F-45F0-81E5-11AD17DCD76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6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1DB68D2-B45A-4997-B1E7-BC37FE3872B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65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D0E290E-2F43-42A8-82E5-2773EBF1819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65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0615AC-4699-4458-A030-AC3E8A451B8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6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03FD69-2BC4-45EA-B160-6CCF9336622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6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2BD29FE-4012-4E54-8E9C-EEE6EA8EFD7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65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9107DB9-69BC-4F10-834E-27943CA80A4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6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5E4D6C-9B17-4F89-B742-97E81C51B3A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65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698E7A-0F01-47E9-BC71-F71FDCDD0EC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66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2B734B-8B59-4C77-BE52-EFF7335377C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6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6A90496-15FC-4579-896F-C746BF3E730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66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A8049A-6B9C-45C9-B679-41CD7412BED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66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5355981-0C4A-46DC-B272-707D12C93F9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6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8AC77EE-8BFA-4A69-8E1B-3446336B8E3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66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5AD914D-3E3E-4023-AC62-40C869EB035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66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9ED19C3-9759-42BA-A990-32C3BB13D2A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6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B64BB16-EB87-4CFE-8F93-2FA3D3474A2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6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32F47D-D0FE-49D4-9533-B3C9F34942A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66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6BE68CE-1B3A-496F-BEA1-66D8699B48A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6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37D081-ED5C-4499-A6B9-17964AA9127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67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339B15-80F8-4809-99B1-2FAE1E3D92C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67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306B8DC-2267-46B7-9BF7-7C3942D5058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6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7AAEC4-E621-4DEA-B5C3-385FA532E75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6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325BBBF-134B-4671-B681-F462FD11A48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67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21295C-8876-4382-B2CC-2B48438F844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67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D975C6-BF55-4C2E-A5DA-0723AEECC47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67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9B5CDE4-50FC-46FF-A769-777D1C04ED5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67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847FCA-6C84-4612-9DE9-C16876A888A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6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F0BF9E-DB44-447B-BC6A-9227D02977A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6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EC44B6-55FA-4096-8C22-C2F57F9E0A2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68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58991AB-1111-4533-B3F5-795215B9493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6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226C200-F8D1-4F4F-A32C-51815A8FE0D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68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236567F-E37D-4C99-86E7-3389EBC3822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68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1CF5F61-6CA7-46FB-93D3-00BFB10C55E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6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902224-D1C1-4CD9-B7A5-977EEAAD2B3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168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F4FEEF-C527-4A70-9189-9E0184FA973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68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7A8AAF-0C55-4594-AD5B-94F354B6C92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6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60C961-FF79-4E42-8B0C-456AF16A6E0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68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FC606C9-4DD4-4F0A-B5F4-B4AC1553191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69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EDB26F2-EFDC-4C15-B3AA-337F8BD37E7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6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DA0029-9FBC-4A9A-9785-D9BA926B0FD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16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1635976-3BD3-4932-BC5F-4CBC8F01552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69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FFF7466-1093-4AE3-8FE3-9CB37E8789F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6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70A9A9-F32E-48C7-926C-7DCE1B26DF1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69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5FB59E-E9ED-4CDB-9B9A-C81B1B48219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69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8DC50A-22D0-4F41-AD25-A07F7CFC422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6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93517E7-CBCA-4879-A07A-946FDA7ACE7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16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FAC7C7-9C06-480E-9F60-618F973F837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69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FEF3BB4-7499-41CF-B633-0358E5549B7D}"/>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0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09A4676-56DB-4ED2-B84D-C5A8680B01A8}"/>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01"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BEA8CB-F3C1-43AC-89D9-23AA5BD1E5B8}"/>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02"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791214F-FAC3-42B4-B40F-CE11EEA0C400}"/>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03"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E37F14-09DB-4E9E-A4D3-5E03BDC50A82}"/>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04"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D28ED9-BCBC-4286-ADA9-87CB1EBDF259}"/>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05"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87B10D-A1E1-4C25-A953-E884A159E289}"/>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06"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1755A21-A0D8-4BDA-829A-330496DBED6D}"/>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07"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CA9A110-4F14-4F8A-9A08-F57F53EB0CDC}"/>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08"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6A9307-7A86-41B8-BB5F-FC88C65D4F7A}"/>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09"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0DB7BE-8795-4A35-99B0-7CB06AA7ADF2}"/>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10"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072280C-4294-4C56-BABF-EF5E489906A0}"/>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11"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DDD451DB-D9AD-43E7-B1CD-78E33C4A7CA8}"/>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12"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0A146F6-79DE-4DE9-983D-BDAF74090A2A}"/>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1713"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90AD918-A3EF-4EB7-9675-628AAA40129F}"/>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EB333BB-6046-46FB-82FD-5554B8D66793}"/>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15"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6A57B5-DB73-4072-A133-B32AB0A9B9B9}"/>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16"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3D13685-0E5F-44E8-B2F7-7F95C14C430F}"/>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17"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F909D5-5FDD-4C3F-BD3C-898DAA66D3DF}"/>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18"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2769A6-64D8-410F-8533-96F8065610D3}"/>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19"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2BC1670-3654-41A1-B9AB-FDC88B8BCED3}"/>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20"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C51F84-DB14-4FCD-BA83-4189C9FD5E4F}"/>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21"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995E32-1191-458E-9E4E-64D512981311}"/>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22"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F830CFD-82E9-4BB2-A9D4-FB654FC0EA53}"/>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23"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0282FFBF-421F-4326-91F2-24110868871B}"/>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24"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DFDDDB0-6953-4AAC-9C33-D6E0379AA8C8}"/>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25"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F060D59-2786-4E6C-BDCA-C7AE3CB81E1C}"/>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1726"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6E6866E1-1577-4636-A659-FAE4293980D5}"/>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27"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3E8429-E0C5-4C75-AB47-9B7A3C9E7BD3}"/>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97FE8C-B48B-46DD-BDAF-FC6A7878F1A4}"/>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29"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88522B1-5C81-4984-B6D7-660E85290CBE}"/>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680422C-566F-4CA5-9275-35F994C80FC5}"/>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01B0F9-A737-42BC-BB2C-7C0F0141F5D0}"/>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03D544-401C-4057-96F5-C19B902666D0}"/>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33"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575EF19-4A62-4C5C-BC1B-6061382AEE0E}"/>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64E969B-8159-4AC4-ABE6-95923E1389D4}"/>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3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85503D6-87A0-4C02-B9BC-73BC8CB337AC}"/>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6EA544-0D46-4AF2-A2D5-4209DC98F5F7}"/>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547F267-C42B-4F6F-8D7E-F039FC4858D8}"/>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17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27A58B7-BF93-4DDF-81BA-99EBD4CA8C40}"/>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7</xdr:row>
      <xdr:rowOff>0</xdr:rowOff>
    </xdr:from>
    <xdr:to>
      <xdr:col>8</xdr:col>
      <xdr:colOff>304800</xdr:colOff>
      <xdr:row>9</xdr:row>
      <xdr:rowOff>0</xdr:rowOff>
    </xdr:to>
    <xdr:sp macro="" textlink="">
      <xdr:nvSpPr>
        <xdr:cNvPr id="1739" name="AutoShape 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DB28620-F6CD-4BCF-A5E2-19B56591ADC4}"/>
            </a:ext>
          </a:extLst>
        </xdr:cNvPr>
        <xdr:cNvSpPr>
          <a:spLocks noChangeAspect="1" noChangeArrowheads="1"/>
        </xdr:cNvSpPr>
      </xdr:nvSpPr>
      <xdr:spPr bwMode="auto">
        <a:xfrm>
          <a:off x="52006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xdr:row>
      <xdr:rowOff>0</xdr:rowOff>
    </xdr:from>
    <xdr:to>
      <xdr:col>9</xdr:col>
      <xdr:colOff>304800</xdr:colOff>
      <xdr:row>9</xdr:row>
      <xdr:rowOff>0</xdr:rowOff>
    </xdr:to>
    <xdr:sp macro="" textlink="">
      <xdr:nvSpPr>
        <xdr:cNvPr id="1740" name="AutoShape 4"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9B57A675-7A1E-4F3C-8A73-130DDEC2968F}"/>
            </a:ext>
          </a:extLst>
        </xdr:cNvPr>
        <xdr:cNvSpPr>
          <a:spLocks noChangeAspect="1" noChangeArrowheads="1"/>
        </xdr:cNvSpPr>
      </xdr:nvSpPr>
      <xdr:spPr bwMode="auto">
        <a:xfrm>
          <a:off x="5695950" y="23717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144780</xdr:rowOff>
    </xdr:to>
    <xdr:sp macro="" textlink="">
      <xdr:nvSpPr>
        <xdr:cNvPr id="1741" name="AutoShape 59"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C6DC1F19-2C35-4B54-BD48-1484CE517ED4}"/>
            </a:ext>
          </a:extLst>
        </xdr:cNvPr>
        <xdr:cNvSpPr>
          <a:spLocks noChangeAspect="1" noChangeArrowheads="1"/>
        </xdr:cNvSpPr>
      </xdr:nvSpPr>
      <xdr:spPr bwMode="auto">
        <a:xfrm>
          <a:off x="47053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144780</xdr:rowOff>
    </xdr:to>
    <xdr:sp macro="" textlink="">
      <xdr:nvSpPr>
        <xdr:cNvPr id="1742" name="AutoShape 61"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864E5463-0C71-4009-89DC-2FDCB5FCA2A0}"/>
            </a:ext>
          </a:extLst>
        </xdr:cNvPr>
        <xdr:cNvSpPr>
          <a:spLocks noChangeAspect="1" noChangeArrowheads="1"/>
        </xdr:cNvSpPr>
      </xdr:nvSpPr>
      <xdr:spPr bwMode="auto">
        <a:xfrm>
          <a:off x="47053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144780</xdr:rowOff>
    </xdr:to>
    <xdr:sp macro="" textlink="">
      <xdr:nvSpPr>
        <xdr:cNvPr id="1743" name="AutoShape 63"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17F78B8F-52ED-4625-9C81-B7FBB9B8E4DC}"/>
            </a:ext>
          </a:extLst>
        </xdr:cNvPr>
        <xdr:cNvSpPr>
          <a:spLocks noChangeAspect="1" noChangeArrowheads="1"/>
        </xdr:cNvSpPr>
      </xdr:nvSpPr>
      <xdr:spPr bwMode="auto">
        <a:xfrm>
          <a:off x="47053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17</xdr:row>
      <xdr:rowOff>0</xdr:rowOff>
    </xdr:from>
    <xdr:to>
      <xdr:col>7</xdr:col>
      <xdr:colOff>304800</xdr:colOff>
      <xdr:row>18</xdr:row>
      <xdr:rowOff>144780</xdr:rowOff>
    </xdr:to>
    <xdr:sp macro="" textlink="">
      <xdr:nvSpPr>
        <xdr:cNvPr id="1744" name="AutoShape 65" descr="data:image/png;base64,iVBORw0KGgoAAAANSUhEUgAAABIAAAAWCAYAAADNX8xBAAAAAXNSR0IArs4c6QAAAARnQU1BAACxjwv8YQUAAAAJcEhZcwAADsMAAA7DAcdvqGQAAABNSURBVDhPY/hPJcBAJXP+jxpEOCRHw4iCMNqWxvCfgQGErf5PuE2uQdvSoIZADbOa8J+QWdhjjWoGAX1CHa8RDhIMFaMJknCgDeMwAgAeFQFjLAevggAAAABJRU5ErkJggg==">
          <a:extLst>
            <a:ext uri="{FF2B5EF4-FFF2-40B4-BE49-F238E27FC236}">
              <a16:creationId xmlns:a16="http://schemas.microsoft.com/office/drawing/2014/main" id="{5F6CA7B7-00B8-48E0-A7FD-FAAF390AD2C0}"/>
            </a:ext>
          </a:extLst>
        </xdr:cNvPr>
        <xdr:cNvSpPr>
          <a:spLocks noChangeAspect="1" noChangeArrowheads="1"/>
        </xdr:cNvSpPr>
      </xdr:nvSpPr>
      <xdr:spPr bwMode="auto">
        <a:xfrm>
          <a:off x="4705350" y="4905375"/>
          <a:ext cx="304800" cy="4114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27</xdr:row>
      <xdr:rowOff>0</xdr:rowOff>
    </xdr:from>
    <xdr:to>
      <xdr:col>8</xdr:col>
      <xdr:colOff>304800</xdr:colOff>
      <xdr:row>29</xdr:row>
      <xdr:rowOff>0</xdr:rowOff>
    </xdr:to>
    <xdr:sp macro="" textlink="">
      <xdr:nvSpPr>
        <xdr:cNvPr id="1745" name="AutoShape 108"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BA7260F0-4A12-4AA2-A43A-1340307D45A7}"/>
            </a:ext>
          </a:extLst>
        </xdr:cNvPr>
        <xdr:cNvSpPr>
          <a:spLocks noChangeAspect="1" noChangeArrowheads="1"/>
        </xdr:cNvSpPr>
      </xdr:nvSpPr>
      <xdr:spPr bwMode="auto">
        <a:xfrm>
          <a:off x="52006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27</xdr:row>
      <xdr:rowOff>0</xdr:rowOff>
    </xdr:from>
    <xdr:to>
      <xdr:col>9</xdr:col>
      <xdr:colOff>304800</xdr:colOff>
      <xdr:row>29</xdr:row>
      <xdr:rowOff>0</xdr:rowOff>
    </xdr:to>
    <xdr:sp macro="" textlink="">
      <xdr:nvSpPr>
        <xdr:cNvPr id="1746" name="AutoShape 11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C01F3C3-FDCC-4BD1-94F9-E8CAA1BEDE33}"/>
            </a:ext>
          </a:extLst>
        </xdr:cNvPr>
        <xdr:cNvSpPr>
          <a:spLocks noChangeAspect="1" noChangeArrowheads="1"/>
        </xdr:cNvSpPr>
      </xdr:nvSpPr>
      <xdr:spPr bwMode="auto">
        <a:xfrm>
          <a:off x="5695950" y="8896350"/>
          <a:ext cx="3048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28</xdr:row>
      <xdr:rowOff>0</xdr:rowOff>
    </xdr:from>
    <xdr:to>
      <xdr:col>8</xdr:col>
      <xdr:colOff>304800</xdr:colOff>
      <xdr:row>30</xdr:row>
      <xdr:rowOff>0</xdr:rowOff>
    </xdr:to>
    <xdr:sp macro="" textlink="">
      <xdr:nvSpPr>
        <xdr:cNvPr id="1747" name="AutoShape 127"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20D63A6C-0175-41E3-946A-60D0D7A08849}"/>
            </a:ext>
          </a:extLst>
        </xdr:cNvPr>
        <xdr:cNvSpPr>
          <a:spLocks noChangeAspect="1" noChangeArrowheads="1"/>
        </xdr:cNvSpPr>
      </xdr:nvSpPr>
      <xdr:spPr bwMode="auto">
        <a:xfrm>
          <a:off x="52006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28</xdr:row>
      <xdr:rowOff>0</xdr:rowOff>
    </xdr:from>
    <xdr:to>
      <xdr:col>9</xdr:col>
      <xdr:colOff>304800</xdr:colOff>
      <xdr:row>30</xdr:row>
      <xdr:rowOff>0</xdr:rowOff>
    </xdr:to>
    <xdr:sp macro="" textlink="">
      <xdr:nvSpPr>
        <xdr:cNvPr id="1748" name="AutoShape 129"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7A66D547-CBC3-4CDD-BC39-0046E4E8942A}"/>
            </a:ext>
          </a:extLst>
        </xdr:cNvPr>
        <xdr:cNvSpPr>
          <a:spLocks noChangeAspect="1" noChangeArrowheads="1"/>
        </xdr:cNvSpPr>
      </xdr:nvSpPr>
      <xdr:spPr bwMode="auto">
        <a:xfrm>
          <a:off x="5695950" y="9410700"/>
          <a:ext cx="304800" cy="781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44</xdr:row>
      <xdr:rowOff>0</xdr:rowOff>
    </xdr:from>
    <xdr:to>
      <xdr:col>7</xdr:col>
      <xdr:colOff>304800</xdr:colOff>
      <xdr:row>46</xdr:row>
      <xdr:rowOff>0</xdr:rowOff>
    </xdr:to>
    <xdr:sp macro="" textlink="">
      <xdr:nvSpPr>
        <xdr:cNvPr id="1749" name="AutoShape 20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88D886B-9C4D-416D-9603-FD0BC68BA932}"/>
            </a:ext>
          </a:extLst>
        </xdr:cNvPr>
        <xdr:cNvSpPr>
          <a:spLocks noChangeAspect="1" noChangeArrowheads="1"/>
        </xdr:cNvSpPr>
      </xdr:nvSpPr>
      <xdr:spPr bwMode="auto">
        <a:xfrm>
          <a:off x="4705350" y="14201775"/>
          <a:ext cx="30480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1750" name="AutoShape 2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F1F30F6-2F11-4D21-A96C-C8E71B40088E}"/>
            </a:ext>
          </a:extLst>
        </xdr:cNvPr>
        <xdr:cNvSpPr>
          <a:spLocks noChangeAspect="1" noChangeArrowheads="1"/>
        </xdr:cNvSpPr>
      </xdr:nvSpPr>
      <xdr:spPr bwMode="auto">
        <a:xfrm>
          <a:off x="52006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1751" name="AutoShape 2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5A8AFACF-06B7-4F30-911A-B8132CD02EC3}"/>
            </a:ext>
          </a:extLst>
        </xdr:cNvPr>
        <xdr:cNvSpPr>
          <a:spLocks noChangeAspect="1" noChangeArrowheads="1"/>
        </xdr:cNvSpPr>
      </xdr:nvSpPr>
      <xdr:spPr bwMode="auto">
        <a:xfrm>
          <a:off x="52006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45</xdr:row>
      <xdr:rowOff>0</xdr:rowOff>
    </xdr:from>
    <xdr:to>
      <xdr:col>8</xdr:col>
      <xdr:colOff>304800</xdr:colOff>
      <xdr:row>47</xdr:row>
      <xdr:rowOff>0</xdr:rowOff>
    </xdr:to>
    <xdr:sp macro="" textlink="">
      <xdr:nvSpPr>
        <xdr:cNvPr id="1752" name="AutoShape 2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C2940D21-CB3D-46A6-810F-F486EC1EBC85}"/>
            </a:ext>
          </a:extLst>
        </xdr:cNvPr>
        <xdr:cNvSpPr>
          <a:spLocks noChangeAspect="1" noChangeArrowheads="1"/>
        </xdr:cNvSpPr>
      </xdr:nvSpPr>
      <xdr:spPr bwMode="auto">
        <a:xfrm>
          <a:off x="52006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7</xdr:col>
      <xdr:colOff>0</xdr:colOff>
      <xdr:row>45</xdr:row>
      <xdr:rowOff>0</xdr:rowOff>
    </xdr:from>
    <xdr:ext cx="304800" cy="304800"/>
    <xdr:sp macro="" textlink="">
      <xdr:nvSpPr>
        <xdr:cNvPr id="1753" name="AutoShape 242"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D0BF3828-EB71-4386-97D9-2149A1B2CD77}"/>
            </a:ext>
          </a:extLst>
        </xdr:cNvPr>
        <xdr:cNvSpPr>
          <a:spLocks noChangeAspect="1" noChangeArrowheads="1"/>
        </xdr:cNvSpPr>
      </xdr:nvSpPr>
      <xdr:spPr bwMode="auto">
        <a:xfrm>
          <a:off x="47053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1754" name="AutoShape 244"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4D7E4BF8-3EE3-4273-B76F-B52A28B3C485}"/>
            </a:ext>
          </a:extLst>
        </xdr:cNvPr>
        <xdr:cNvSpPr>
          <a:spLocks noChangeAspect="1" noChangeArrowheads="1"/>
        </xdr:cNvSpPr>
      </xdr:nvSpPr>
      <xdr:spPr bwMode="auto">
        <a:xfrm>
          <a:off x="47053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45</xdr:row>
      <xdr:rowOff>0</xdr:rowOff>
    </xdr:from>
    <xdr:ext cx="304800" cy="304800"/>
    <xdr:sp macro="" textlink="">
      <xdr:nvSpPr>
        <xdr:cNvPr id="1755" name="AutoShape 246" descr="data:image/png;base64,iVBORw0KGgoAAAANSUhEUgAAABMAAAAXCAYAAADpwXTaAAAAAXNSR0IArs4c6QAAAARnQU1BAACxjwv8YQUAAAAJcEhZcwAADsMAAA7DAcdvqGQAAAA6SURBVDhPY/hPRcBARbP+jxpGemiOhtlomOEIgSGcNLalMfxnYIDitG14o3gIe5OUpDvqTVJCC6IWAC9Lw8s7ApQkAAAAAElFTkSuQmCC">
          <a:extLst>
            <a:ext uri="{FF2B5EF4-FFF2-40B4-BE49-F238E27FC236}">
              <a16:creationId xmlns:a16="http://schemas.microsoft.com/office/drawing/2014/main" id="{ADD8BFF4-99D7-495B-AB72-C26F81FC8E0E}"/>
            </a:ext>
          </a:extLst>
        </xdr:cNvPr>
        <xdr:cNvSpPr>
          <a:spLocks noChangeAspect="1" noChangeArrowheads="1"/>
        </xdr:cNvSpPr>
      </xdr:nvSpPr>
      <xdr:spPr bwMode="auto">
        <a:xfrm>
          <a:off x="4705350" y="14544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75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2BF3EF-9075-4666-B40B-5C8DFB8834F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75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757B01-9A2B-4010-B2BF-1A9A005D70E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75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73E540-55FF-4981-9F24-0095C533171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7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58B2DC-C426-443D-9E56-C2701EF13CF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76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13B3E90-6557-49F3-B0D6-1437B0C49BD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17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3A4CA97-8A91-43F1-9E1F-D56EB616E00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76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777D7F-EF68-42C5-9D77-042E550C6B1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76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8E6BC8-33B0-4D69-BDDA-8D2ED83C48D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76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0E30E47-A31B-4DF2-AAD9-53BBB01CE77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7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B35199C-F3FF-463B-BD2A-7069AFCD938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76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5AB4EFF-09FD-407C-968F-997DD5B4BE8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17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F780A2-E1F0-4173-8D12-CC4BB38CDF5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76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4563B24-552D-49D1-87F7-B03B93B24BB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7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86B7BDA-569D-4099-96D6-4CA0256603D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77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57BE6E0-FA69-487D-A815-7D7522AFC5B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7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E27504F-6576-4D2C-AD41-BD2BA7CF09E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77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1B4F512-0F34-49F7-95AF-A4231CE1A8B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17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5C3DE6-8E45-4548-A575-60C8070789C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77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D2728B-A0B9-4764-9973-A684A03A9EA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77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AD83AB-FF48-46EF-9B74-10CD9901628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77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58EB10-F658-40CC-B252-A317C9E2A9C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7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5E85E9-B041-4C4E-ACD5-80034FAC1C9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77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1BEB011-5A9C-448F-8351-C24FE2BBB1C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17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E26037-E4DD-4501-B1B7-EC0C1DE21EC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78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550CB4-B8BA-4C7D-A250-6F2B00917C0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78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BC46BA3-1BA3-4A73-8C66-30DE13AE2B5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78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FD4B01-B8E3-4AF4-A926-A93D9135824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7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CB0D0A-EF6E-4661-A5D1-632964DE007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78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DFB908-F0AA-4F75-97C9-5F115E52C73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17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F6D66B-60D3-44F7-A3FA-DA85D20519E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78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5255F5D-D2E9-4A9F-AF06-E6E84FA8F6E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78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CAFD09-AB41-40FA-803E-C904019BDA9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78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6E4826-124E-42B3-99AB-1FEC9264F59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7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41E2CE2-98E5-44B8-934E-819B564F2A2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79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E42ED6B-3ED9-44C1-B741-EDADC6FBFFB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7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6F543F0-6498-4592-A06D-EAF5320611E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79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C599C2-D3C3-4366-9EC3-5C1516993AB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7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F0888C-D4E6-4D3E-84AE-5F99F6AB9DC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79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623FB0-61E2-4947-AC1E-5CDA5330468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7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3A976A4-05F9-40DF-A1F7-655E396CDAB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79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DBF528-67CB-4762-BA83-2EDB5123F38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17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248C18-C679-4D43-9002-958C57DB6AC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79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177F68-C11E-439F-960C-E130B2E0ACE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79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4B4188-F384-4026-825E-755497CB997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80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DC1D237-86D3-4E7B-B9DD-30B8C998B73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8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981EAB-3763-4659-BDB8-1D46F9901C9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8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FD3BAF-6B7C-4EDF-9512-6CC503246C6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18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9AD0457-DD81-4B6C-9283-DC50E7EC2FE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80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BD94437-95F9-4466-A3CB-750AB5AA92F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8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E4CA849-9140-43C7-BA6F-82EB5BDC0FB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80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3177A2-43D4-4C93-997F-A19B89B6AFF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8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31E4C9-05A5-4256-BC4C-27FDEF17A56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80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1E6EB8-D390-4F01-A286-DFBBCC727A2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18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5BC5FD-5DC8-4FB7-80BF-69A7AC21C28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81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4152DED-D4FF-428E-A2AC-5FE25B80CFA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8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3CBAAD-C11B-4AE4-9102-54582B82034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81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4FCDE4-F39C-4EEF-98A5-199BFA2F8CC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8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B58D524-1D54-4088-A3C8-26A6DB9EACF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81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878121-4B3D-46A5-9CC3-67CB9882079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18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FB0601-0438-4603-8171-D41ACFE9D07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81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A686FCB-B2D3-4A31-B401-E44313206A5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8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A1A549-726D-4E06-BA18-08DBA927E5C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81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0C0987-7101-421C-B6C2-26005AF52B4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8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F3900A-77F5-4992-BE2C-5BD29FAB729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82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133D26-1D7A-4E5A-A835-80C89C133DF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18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B5B45A7-A457-4F0C-8FA0-4DBBC250756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561768-8103-483D-964E-10332F88E2B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3A33E5-4411-4AC5-9A27-E26BD3E832C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1413FD5-011D-4D99-A0C1-4BC207A3E81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9F892B-0856-46D0-839C-314DEEE930F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03DE35-9B0A-4516-9485-D34B967E32C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6CE3820-81A5-4C69-912F-56DBE790B5B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2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2E244F-46C7-4727-8E23-345B3F51D52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A78B264-4B9A-4172-9E58-640B8D22DF0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3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6184C2-198C-4333-92D9-2271B8D97F6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C6D344-1AAB-4B99-A36E-D1EA600DF7C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D8473BA-7318-42A8-BA72-D75CD4A125D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3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A85B28-8D13-443E-BE24-8FAE8229769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83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FEE49C8-6514-48C9-94B5-B4BFD7DC831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8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33814F-465A-49E5-8D15-FB214B9A436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83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933D7A2-CE3D-4E7A-A9F5-EB861CE72C4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8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1B0033-5879-4F07-820E-E3BE0A408AE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8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232222-C77D-4486-BF3E-CFA4DBCDEDE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8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4AE190-16F8-4620-9CEA-6EB490C6CBA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4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B7CE90-F69A-4483-87CE-68EA44100B8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20476A-6FE5-4E5A-A530-1E74372DB7C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4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757C91-3D38-40AA-B51E-5731CFB84FD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9A04B4-22DC-4FEA-BE15-AE8A9433A39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FB6B442-B5C6-4E30-B153-48C6846C375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E65D55-B157-4023-95B2-5436421488C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84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111C9A-B8E7-4B8E-9C2E-CB8FDD2F0F8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84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BFA174-DDD3-4C44-9D74-C5860B62396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84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5883E3-1A9C-41D2-AE3A-73F5F087EC7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8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A952E40-F9A6-4878-9927-F9EA414A8B2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8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163E0E-7B32-43D9-9B19-6062252725E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18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EABB9F-F2A8-46B8-9FAA-3CCB95B1623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85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1821867-62C9-431E-9DCE-B9E7663A87C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8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B2A6634-D86F-4CEA-9CA8-75CEAE5C3B3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85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0B202A-3CE7-499F-A57D-8CEB4D83FAD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8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F6C7C7-D9F1-4046-8F2B-BFD9BE26D64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8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B6FDEDC-9860-4827-8334-7C92B4B0982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85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2E8E47-0483-4338-95B7-C7D7D53FB1F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85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B9F2B1F-FB0F-4AEC-A867-B1CAEF73D93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8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5B29537-D0B3-406A-8DCD-6E9D51D30EB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86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EF14EEF-3CDD-438B-A46B-0F99BFDEA7B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8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34385B-FE32-42F4-ABB9-971387772BF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86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E81E6D8-CEF2-46BF-A418-0D23E9939F0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86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399E12-126F-4838-8DC1-9144435B80B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86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3C9D5EF-0A98-4D6B-BA87-B8A2DE83399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8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A9BD5B-FCF4-4BC6-946F-7CDA208ED0D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86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FB49DFB-96D4-4770-9A52-45ABDE8326F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8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5C5A666-79A4-43AC-9B6C-F8D79847D3E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8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CA2142-C75D-43D1-9BCA-3E2D5908334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8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CAF2275-B0E4-4FE9-A59B-3C661E2EA2B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87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2373BD-4E5A-4A66-A7BD-06929E43F9A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8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85385F-48F8-4AEF-948A-7A117039268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87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27C7349-375E-48C8-9D90-B567BE317F2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8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56D14A6-CEF9-41D5-8604-C0D422B4051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8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FDDBB4-53BE-48D8-88B4-36E60D6D445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87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9140F3-FAB9-460F-BC90-9CB1CC919C0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87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167E80-18AD-4611-BBB2-2464AD240E1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8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3AFA8B-F238-41F5-8413-0E8734B1BA7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87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475020-474B-45E6-8D3D-28B0FA4A749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8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00E5B59-0A76-4A93-B7C2-C1EE55B8A59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8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A17D660-31C4-49E5-9297-D302B1294A4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88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B445C46-1AD2-4D75-B2CA-4DB36CE98EE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88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D54B20-E305-400B-AED2-F80ABA34972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8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3AE8B3-EF82-476C-AE07-9A444B3012B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88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9CAEAF0-56C6-4307-9D8C-5959CAB7BAC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8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95FEFE-F650-4311-AABE-03F3923AA77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88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C634CC5-9135-40D8-AE4A-F2E95313AAF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188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4BDD5A6-C000-4CFF-89F4-384BBD65F0A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88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C8126CF-B9B9-43CB-BC56-C29A50A9BD6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8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726BA8-7E3C-4C56-87A4-D7AF5DA5BAD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89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D76C21-8403-4E08-BA69-A648128154E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8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FB79E4D-E95D-461F-9D7B-9E9CBD7B94D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8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FEFED91-6F3D-4833-A794-DE03D7B7791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18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59D586D-D1C8-4669-8B8C-3D6A5920F7A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89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D0C3F70-7E15-48C5-88A2-C0175044C2C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8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484309-0272-43C2-B778-560AB20C54F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89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1E61A7-9587-4C06-988E-670EE6C8FE1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8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898072-3B48-4C55-A8DE-ACDB9593C78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8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AACA8F-9644-43D1-B4C6-8D853604A6F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189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69883B-A133-4337-985A-2B250C05989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90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7325B6-1B6C-401A-9FA8-1771D40824F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9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CB4D92-6A00-46F6-B8CE-1BE1A6F86AC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90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06FA7D-3903-4417-9135-92435581968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9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8962FD6-2B5F-4817-A386-E10A5CB901C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9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A8DB9E-3F3E-4AFB-A997-5E1C43A464B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19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AF3C53-644B-47F7-992C-06EADDB6470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90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B793E81-3AA1-4F54-BD84-62ADB43CABA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9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C699B6-DDFA-4C08-BAE4-0820F98338E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90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40982A7-1B98-47B2-B2F0-278ED101F6B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9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BE087E-226E-4AC1-B164-B5F9FEDA572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9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7CD239-D971-4622-B69B-5A569609659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9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25A679-1E94-430B-94E8-043CB95DF55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91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D57920-E55F-4712-85EE-A3DF9BFA745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9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D16B144-2F88-410C-AA89-DDEF75503F7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9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4361762-6E3A-443E-842C-ABD7667BCDF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9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2E31CB-DD6A-4075-9BE2-4B2A6E6D6FC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9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02F1B5-1ADE-4BBF-8641-8BFB1A73152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9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A72E1B-3DFF-4F1B-B71B-7B79826101E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91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25EB9BD-6783-4E5D-92CA-2DA4F4234B4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9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AD55CDC-77D3-4B4E-8561-CCCA64E6DDC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92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9FAC1F-6C64-406D-A768-465F5DA2234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9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8655BF0-8E45-41B3-A51D-9367443FC0E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9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BF1EC1A-F6A6-4AD1-B07D-D22588DBB96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9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00729B0-F748-44FD-B48D-6F1C736C703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92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7B2312-8687-4560-81F5-69DB13B7F84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9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EC94063-8303-465A-A80A-EB3E17DAB8E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92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4FE4E14-DE96-48A7-84CF-575F7A9F027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9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5BD2EC-6323-4149-82B3-60B607085B1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9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EDD4CCF-3BF2-4BFC-93BA-247DD381478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9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E1A37E-EF1C-48C7-A943-975B84832E3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93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51AF7B8-1CF7-4F30-8B0B-ACD53F6BC99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9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8451430-37E2-4F3D-8A32-7859DAB94E3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93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0011D6-BFCC-44DC-8567-2C009C19C87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93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B285BBC-F28A-4CE7-9875-C565872EAE9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93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DD8690-58E9-4DA5-BB63-D1D7D696C79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19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BC9050-4D81-4469-B9CA-FD7EBE65191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93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4D0971-2484-4959-801C-05BA41BE1ED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9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70A3B32-5027-4427-8108-0AB8498ACE4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93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34C4037-F75E-46B3-99A9-2756C1D8CCE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9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DA9D4E9-9B9C-4C13-9D45-F90851FB522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94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DD41FA8-65C5-471A-8ACE-2BE29393AEC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19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67503B-F232-4AC2-9791-7FAA173875E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94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7132AF-4092-4A6D-9A1F-43F417BBC48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9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4F961A-470E-49CC-8386-28B6E55977C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94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02B0DFE-D72A-4563-AC36-7456119F4FD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9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73772AD-E440-4B4A-A87C-01DA22859AF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94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248192-5F98-4A93-9F04-A1832BEBE8A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194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C86899-D149-49FB-B57D-E0D91F4825F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94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6A8F2B-02D9-4DB1-9074-AD60554FD69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9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C9A28D4-D37C-42A3-B830-2597E661169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95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AE881A1-1383-4460-9C38-42F142CAD54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9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D538C1-6204-4DFE-8156-A56418299EE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9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ADF4FB-ECFD-48D9-93F1-EE037F82C8C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19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A67546B-AC33-40C4-8919-1E5A1A1DF98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95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BDC823-CC34-4669-9710-A6754C88125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9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0A76CEE-ED69-47E3-84A0-09D6EEBF5B4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95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340EF0-1BF2-43CC-88F5-1B27C171A99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95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74FD54-F248-4687-9F3E-433A913F8E2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9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80A9EC9-1E25-42B1-8EAA-1767B6134B3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19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94E7B3-F563-448C-966A-5D43B8D45A3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96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D90ACDB-1099-4CB4-9373-8A31EDDAD13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9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E394F02-D164-45B5-BDC5-5D32323BC61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96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867C50E-634B-4DED-B2FE-C1FB6246478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96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1D6EA6E-7783-4458-A881-21EDC8553BB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9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69C22B7-5510-4729-9FCF-2486F4F278D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9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C579D3A-247E-4FDF-BA50-13D9F4A5437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96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9EB0A3-94C3-40EE-9F9A-3228FBB2872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9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7AA186C-19F1-4859-BAE0-979D92CC352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96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1D8CD04-9B36-4A2B-BAB9-B7182409FB1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9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7DDF657-9D60-4EB5-9A97-409416D0F59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9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78E203-9865-4EA9-98CA-9A1B32B8EBA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19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6BA6EA-8B2A-421B-9A85-D8F2759F56E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97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3185CEC-A5CB-4354-B9E1-F940B83265B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9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C32314-A4A9-4169-A823-81B6DCCD3A9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97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BA7EB98-CB8E-471D-AFB0-3CB57E86B4F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97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6D1D79-70D0-46B9-B742-418DB910900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97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2E50BDB-EDD4-4D1D-A0DC-9F6FD20336D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19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697088-9DD5-43BF-A67F-F19EC473074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97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6661E04-95D4-4FE5-8BC5-81EF5813259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9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3B7DC0B-394F-424E-960A-74E35C758F1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98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DEE65BD-3CF4-4BB2-9103-4AA15C640BF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98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5A58143-1682-41AC-95F5-A10E9439B26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9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943BCB6-E4F1-4C69-AC9E-57C2C567310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19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17C688-9179-41A3-A8AB-30AB98045AF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98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94D743A-1CA9-4380-8D2D-8E47CD659A7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9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A9EB554-EFB9-445B-B549-2D19E47FEAF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98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A774BAD-7C9E-4F44-8414-3A302A8DB09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98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79DB379-F706-4F47-AFCE-69BA27BBD0F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9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8FEB66E-668C-4AFC-9E5D-06E690FEB21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19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337273-2C71-4FD3-8D6F-B3854697661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99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9A3013-8E52-4F6A-B898-916F15963E5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9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7F07992-5144-4C48-B785-68ADEF9A151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99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532936-7570-4738-99B9-3351141D043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9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6E054B7-DB79-44C7-8CC2-22653C3CFF0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9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E73860-46A7-4FE2-A957-70D22D4FB21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19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1275A65-6FD8-4BD4-80D6-78E4A96DB83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99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5C4960F-6FB1-45F8-B290-2CA03DDB67C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9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FC36584-0F3B-4ABE-B77E-90D0BDDC9D6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99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1AB05E-BDE5-4C35-8827-0E9BD9A0704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199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8BA794C-E55C-4634-8126-47292CD415B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200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821BC1F-B7AB-488F-9557-6D1660E3180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20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2F7256-E5A2-44AD-B4D0-52DB390F267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00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EC6ABB9-694A-43BA-B21E-58FBABA9728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0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72AB17D-07F1-4765-922E-B7E9E9E58BF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00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A6F4D8-811A-4F85-A419-04FCFC99A0A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0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B3DA35A-5F9B-47F5-9147-79428C35920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00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17B6B01-8BED-49BF-A4E2-46104EF7903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0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82AF86-0331-4376-BD17-59E624971C6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00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0E20AE-75D1-4A10-AA71-106DA0E7857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0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2AAB5C8-9F5C-4BA4-914B-AF42653A2C7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01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3310C0-5231-4BEF-BB2E-CE1D84BA425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0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474527A-1C40-45C4-9EF5-F2A5785A693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0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66BE30-5C2E-4719-81A8-7259F3E3462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0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0A0B73-7340-43E0-81CF-F33EB8BC093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0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08D9AF-23A6-4C93-A922-6FF7CC24FF4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0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F9253C4-075E-406E-870E-5A9C18F0A94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01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BC1076-1EFE-436B-B881-4F467DCCD91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0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C1D589-922F-4A68-A7B4-66EE766366E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01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E3DB0E8-8A1A-4017-B187-95663CA7FA1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0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C775133-EFDE-4094-A581-05022CA3CC4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2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406EA1-75FC-4D48-8B5F-50B3B8202C8A}"/>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5CF26A1-962F-42A2-9CD3-DA65CFA5D439}"/>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2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6D865F-7BAE-4A4C-894C-964C0EC7B1B4}"/>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23"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4F49C6C-DFC4-4166-BD02-5DFCFA96EC41}"/>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24"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8CF8EA-B1E8-4C6A-A1C2-230478331AE4}"/>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25"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B9F4F54-AA3A-4066-B055-88DBEB4B86FA}"/>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26"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AB53EC-9208-4BE1-AF03-574F9C5AEE66}"/>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27"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FAA4044-2427-4EAA-8268-19B51D084FFF}"/>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28"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F2C2DCC-416C-42D4-B932-F012D0AB2694}"/>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29"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CCAB33-B709-45BE-A136-8F1CDBD0E744}"/>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30"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B0D5FFF-C860-413E-B7E8-00B8B96F0876}"/>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31"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AECC4A3-9A0B-4562-9E22-7548AC7F59FB}"/>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32"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EADA99D7-ECE7-4EDB-997D-42F7DE0C9B5E}"/>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33"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C18F7E5C-A4B8-4CFC-BB37-F005B40B50BD}"/>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52</xdr:row>
      <xdr:rowOff>0</xdr:rowOff>
    </xdr:from>
    <xdr:ext cx="304800" cy="647700"/>
    <xdr:sp macro="" textlink="">
      <xdr:nvSpPr>
        <xdr:cNvPr id="2034"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1A79CA16-AA5F-4F1E-BF95-1E4B8D61B31E}"/>
            </a:ext>
          </a:extLst>
        </xdr:cNvPr>
        <xdr:cNvSpPr>
          <a:spLocks noChangeAspect="1" noChangeArrowheads="1"/>
        </xdr:cNvSpPr>
      </xdr:nvSpPr>
      <xdr:spPr bwMode="auto">
        <a:xfrm>
          <a:off x="7524750" y="15859125"/>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35"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043ECBE-5520-4EB8-ABD4-44602FD3FCC2}"/>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36" name="AutoShape 3"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0707CC6-319D-4089-B63C-19FD539B1D91}"/>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37" name="AutoShape 5"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1DBCAE-B356-4B62-9A28-243832558309}"/>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38" name="AutoShape 6"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8C59B75-3D23-4698-B981-29329591B265}"/>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39" name="AutoShape 7"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8C8B26C-2544-4F4B-93AC-86DBD3265CE0}"/>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40" name="AutoShape 8"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5435B3-B117-46CC-92BC-8A1C7BCE8183}"/>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41" name="AutoShape 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DD817B-BC89-41D5-9676-C52B471980F2}"/>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42" name="AutoShape 10"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568B1D-2ED6-43B7-B08D-438FA8897771}"/>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43" name="AutoShape 1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0D9665-B7FC-4202-BC8F-2017AD7DCE00}"/>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44" name="AutoShape 280"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54D0F638-ECEC-4B4D-A66E-7F4153E76117}"/>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45" name="AutoShape 281"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FC7FD6BB-E1C8-4FE9-8857-014C063C348C}"/>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46" name="AutoShape 282"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A6342C60-6379-457C-BD0D-04D0B080A5C6}"/>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647700"/>
    <xdr:sp macro="" textlink="">
      <xdr:nvSpPr>
        <xdr:cNvPr id="2047" name="AutoShape 283" descr="data:image/png;base64,iVBORw0KGgoAAAANSUhEUgAAABQAAAAZCAYAAAAxFw7TAAAAAXNSR0IArs4c6QAAAARnQU1BAACxjwv8YQUAAAAJcEhZcwAADsMAAA7DAcdvqGQAAABxSURBVEhL7ZLRCcAwCESdy4Gcx2lcxmGu9SPQovlJE+iHAQkc3ENPCZsfbeahgd8T7QyPZWgQVviLX2m5gbQUVwaJQKKIoTe10maz1Fs2AZHAnq5KK6gZ6AqOcccfpkqbtNh3eOwO18G9lPXshvP/GV5i56FanGbJ0AAAAABJRU5ErkJggg==">
          <a:extLst>
            <a:ext uri="{FF2B5EF4-FFF2-40B4-BE49-F238E27FC236}">
              <a16:creationId xmlns:a16="http://schemas.microsoft.com/office/drawing/2014/main" id="{3B60AB8E-57CD-4C9B-A2CF-0C77221909AD}"/>
            </a:ext>
          </a:extLst>
        </xdr:cNvPr>
        <xdr:cNvSpPr>
          <a:spLocks noChangeAspect="1" noChangeArrowheads="1"/>
        </xdr:cNvSpPr>
      </xdr:nvSpPr>
      <xdr:spPr bwMode="auto">
        <a:xfrm>
          <a:off x="7524750" y="16249650"/>
          <a:ext cx="304800" cy="6477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4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FBAC5B-A42F-4DC5-B7E3-4A9B3E5BF3C4}"/>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B0EDDEA-52E4-4F5A-8FD2-AA3D39F992CE}"/>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238E82-3313-4967-8062-40E108805D4F}"/>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339EA39-0FF6-4E0C-B7E8-E48E5BE44F06}"/>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5D5649-24EB-4B80-8427-584E9113D79E}"/>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8832A7-7743-4AFF-B6F1-2B1BBA5CEF5B}"/>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F39F12A-016D-4E44-A4A8-016A3366EDFD}"/>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B4486C-8AC2-4AA6-91EE-B29946DE0946}"/>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EC8175-F072-455B-96D2-97BBB70F560A}"/>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4C9E29E-0E5C-4071-8FA7-7FB8365B54AA}"/>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F5C60F9-56F6-45C1-8CFA-78327246C12C}"/>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14B674-4583-437D-BCE8-B935061C88A3}"/>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6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7D5C67-7795-4606-817D-10D3ECC26CF7}"/>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47849B-9B62-4823-869B-677777162BAE}"/>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6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AB90A8-3364-4867-A653-29907EA7BB68}"/>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6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34C281-79D9-4B09-B78F-1A41CA50E043}"/>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6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C29D3C-D54B-4521-AAB0-817C0C2337FB}"/>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53</xdr:row>
      <xdr:rowOff>0</xdr:rowOff>
    </xdr:from>
    <xdr:ext cx="304800" cy="304800"/>
    <xdr:sp macro="" textlink="">
      <xdr:nvSpPr>
        <xdr:cNvPr id="20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621158D-4D85-448E-89AD-C1F92DB756C7}"/>
            </a:ext>
          </a:extLst>
        </xdr:cNvPr>
        <xdr:cNvSpPr>
          <a:spLocks noChangeAspect="1" noChangeArrowheads="1"/>
        </xdr:cNvSpPr>
      </xdr:nvSpPr>
      <xdr:spPr bwMode="auto">
        <a:xfrm>
          <a:off x="7524750" y="1624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206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32CDA1-189E-4DBE-99D4-E5B8E785583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20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F19A979-4B51-42AE-9D61-4560A58402E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206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A7D56A8-42CE-4A84-8556-9AE4ECDBB46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20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5004B53-3B3A-41E9-9456-D10A4631048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207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83F96B-DFCB-45FD-8B2B-CB64ACA9A9E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8</xdr:row>
      <xdr:rowOff>0</xdr:rowOff>
    </xdr:from>
    <xdr:ext cx="304800" cy="304800"/>
    <xdr:sp macro="" textlink="">
      <xdr:nvSpPr>
        <xdr:cNvPr id="20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54F6052-5F98-4212-861D-4C766A2F1D6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207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86946E-4335-49AB-8F1D-260F1B9CFFA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20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F63B81C-0029-4496-BADB-C0C498F6DDB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207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02C556-2A03-471B-9121-E7EC84074B1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207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1C3DC4-E172-4AA8-8110-ADDE9C06A35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207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E3D255-7B51-4BED-BA70-F64B9B491BB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9</xdr:row>
      <xdr:rowOff>0</xdr:rowOff>
    </xdr:from>
    <xdr:ext cx="304800" cy="304800"/>
    <xdr:sp macro="" textlink="">
      <xdr:nvSpPr>
        <xdr:cNvPr id="20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6C50302-40A0-47C5-A8D8-5E1F7B9DDB9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207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AC9D9A3-7735-44B8-AB2A-D27F31A600D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20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AD9171D-A940-4F4E-8448-0E506F8DA13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208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5977CE-A104-4C72-BB8D-2FA63FB0CF2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208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93DB6F-FD89-40FD-8C7D-54864ECAFF9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208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D7DEBAD-A08A-45A9-B9C9-3C3122385E9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10</xdr:row>
      <xdr:rowOff>0</xdr:rowOff>
    </xdr:from>
    <xdr:ext cx="304800" cy="304800"/>
    <xdr:sp macro="" textlink="">
      <xdr:nvSpPr>
        <xdr:cNvPr id="20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1FE6FEA-45EA-45B5-BEFA-9B6862D34D6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8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828C505-5594-4B08-93F2-2CA3009E248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0BA4ED-7B1E-4724-8FB3-4B228040D7A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8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93110C2-F4A6-4872-ACB7-267FA829353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8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9E46CD5-DC23-4E05-AE2A-D5FF58FF545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8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5471F52-89F0-4D38-8D39-D3DF88D0389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11</xdr:row>
      <xdr:rowOff>0</xdr:rowOff>
    </xdr:from>
    <xdr:ext cx="304800" cy="304800"/>
    <xdr:sp macro="" textlink="">
      <xdr:nvSpPr>
        <xdr:cNvPr id="20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1051E5-C909-4501-99E1-48B99ADD81B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09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92A1E6F-F254-4C11-B16E-553AAEA2A74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0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C23CAD5-8D8D-4466-951D-9E6D7F1165F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09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7ACBE3-64C4-4FE3-9C90-431D314F9C2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0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B3E3622-72DC-4203-9582-66B2CBB7898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09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DC64354-A253-4600-9248-CB4570C48B4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12</xdr:row>
      <xdr:rowOff>0</xdr:rowOff>
    </xdr:from>
    <xdr:ext cx="304800" cy="304800"/>
    <xdr:sp macro="" textlink="">
      <xdr:nvSpPr>
        <xdr:cNvPr id="20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2E16D38-6386-48FF-895B-DD9FCF74E3E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209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13BBF1C-13B4-4AD6-AB0D-75BDA3EC356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20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FCD1A7-99DE-4C11-BC6C-A53809B03FB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209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165B885-E88B-4FB6-9008-CE7E68CCB70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209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4C03AB-38B5-493D-AD7E-664EB1A1475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210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924A97A-FB07-466E-97D0-C5B4DBA711D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21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8ED5B10-8178-42BD-B0D6-CA0C147EF7C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210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78E386-F421-4E4D-BEAB-14843FB0A27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21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FFF4B09-A362-4E13-B98C-C156318F027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210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0BC271-F72F-4135-A08B-29C24E734D2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21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BE8BCB1-4344-4246-8336-EA6144B1A50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210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0BF2D4-AEE5-4B6E-87A4-CB13DD00721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14</xdr:row>
      <xdr:rowOff>0</xdr:rowOff>
    </xdr:from>
    <xdr:ext cx="304800" cy="304800"/>
    <xdr:sp macro="" textlink="">
      <xdr:nvSpPr>
        <xdr:cNvPr id="21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0CA1EA9-B1FA-4E4B-91E9-CAFA37B4212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210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602325B-34C7-4240-8A00-47BFF2EB84B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21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142791-477E-4A35-A7AE-4C375C51A75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211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B8930C4-831B-4FFE-8CBE-A912A5B9CC7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21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90F062D-A8C8-4466-B8C2-0C1413A7D93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211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39DF39E-4D7F-4139-9D4B-F9D1F4EC315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15</xdr:row>
      <xdr:rowOff>0</xdr:rowOff>
    </xdr:from>
    <xdr:ext cx="304800" cy="304800"/>
    <xdr:sp macro="" textlink="">
      <xdr:nvSpPr>
        <xdr:cNvPr id="21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8D77B3-93EA-4851-8491-83B9A35DCF5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21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14D257-2CE5-4AEF-B825-828F60FEF41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21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0EA0D2D-C176-46A9-ABEB-94D36BCF941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211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C78A85E-223B-4449-B8E6-8320896FE75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21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FFE4BD-C786-45F6-A2DD-FA40CA38A5F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211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55B3BEC-330C-4273-8D5D-EF23515AA77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16</xdr:row>
      <xdr:rowOff>0</xdr:rowOff>
    </xdr:from>
    <xdr:ext cx="304800" cy="304800"/>
    <xdr:sp macro="" textlink="">
      <xdr:nvSpPr>
        <xdr:cNvPr id="21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4AFDEC-9C35-41EE-AA50-AE98A624248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212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D0662D5-2C3B-4A0E-ACAF-80C7992CCE4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21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E5EF576-B832-4924-B145-DFC56C37D66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212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E16F583-8F90-472E-93B7-475028E6872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21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B0B953-721F-42C1-A2D3-7A5CFCB484C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212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26E1CBA-33BE-47BE-A216-8F3A01C7786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17</xdr:row>
      <xdr:rowOff>0</xdr:rowOff>
    </xdr:from>
    <xdr:ext cx="304800" cy="304800"/>
    <xdr:sp macro="" textlink="">
      <xdr:nvSpPr>
        <xdr:cNvPr id="21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8CF0AAE-EB37-4DA4-945C-3BA739AC76F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212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DDC8F60-C186-4D6E-806B-B6D7107987F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21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3A89CB-F596-4D6B-9753-8478821E9E9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212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2D525CD-8823-48F7-B1E9-456D94EA2F0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21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0FD6ED-F1EA-4A30-8990-1B706EE4681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213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251C307-64CC-44AA-9689-EAD6580430B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18</xdr:row>
      <xdr:rowOff>0</xdr:rowOff>
    </xdr:from>
    <xdr:ext cx="304800" cy="304800"/>
    <xdr:sp macro="" textlink="">
      <xdr:nvSpPr>
        <xdr:cNvPr id="21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08A298-EE6E-450D-9592-FEEE4F23EFF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213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14063CC-743A-45BA-AB08-5F0B800FE35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213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6877C72-E804-46A6-ACB8-EA600CE815F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213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BF9F2B-B7ED-434F-9206-62ADBFA7AFF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21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3C6336-5FA4-493F-B0C7-E86B320B588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213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04AA6D3-46C7-4C81-B0F5-60EEF219EFF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21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21BC904-8CFE-4A9F-A3A1-A60FAEB47D5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3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6BD3F2-ED43-4E3A-9A7C-DBB1852E66F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42F7CC-F9C6-4283-BA25-89FE49CA0D9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4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D25A885-5C1F-410D-87FF-F9D1ADB24E4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E4BD88B-9860-46EF-A64A-2CD7886CDF8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4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82FCFA3-7617-45D2-A5D6-4DEF4FD8B48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44FF9B6-137B-4E3E-96DB-D0A32890F26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14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6C9E13D-B23D-44DD-9B55-D6335D69977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1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E565A8-1A3B-4D5F-A0CF-0FE2E817201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14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7751211-3042-4B26-8D1A-3F818FA2CD5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14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6B6E43-8555-422E-A876-7A9C460DB14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14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6C52DDA-1999-4FF0-A750-59FEC2785D7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1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C1FA9C1-D9A5-4583-A06F-6CF3E069BD5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5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D31955F-21D5-4E2D-B44E-92E18D96E2D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8682329-F1C2-47A0-A81C-C570CDE6AC7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5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F3A2F31-3A6A-433C-A1CB-66972175F3A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807DB9D-1BF6-4A9D-B6CC-0D22CD8EF82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5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2F4EA29-B7C9-440E-B444-7C85A40EF29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551C20-DB04-4402-9F08-2A5A9E9830E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215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15675E8-166A-4C5B-BCDE-9F8FB28F780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215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AFA153E-2592-4325-BB42-58F5D3CCD2C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215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03BF138-CD63-4DE9-B8AB-C45EB561E7B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21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EE3A8F8-56F4-475C-AEEA-10D462B8304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216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F687C9D-29A8-483D-BD98-A10C3F84FA2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21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9E65BA-FABB-4776-A9E4-2D3B620AE3A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216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5BD123-961C-4DD4-AFD8-55A3FEA1F0B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216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D5656FB-CFAF-4448-BACC-A30104BC30F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216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78C4BAF-5B84-4D04-9729-9446D29A6E3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21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B0958A-EE4C-4AC1-993B-58A17C4D4CF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216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B9C26F1-175A-4AE7-BC93-FC64FBF6EA3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21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3C884E5-E069-49BF-B1E1-A243CADD355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216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EC99E8A-C7B8-402C-89C7-9A9180B7F10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21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47E232C-1F10-483D-8326-BF76BE1DD01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217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58C9BF7-67E8-4930-B27F-C03AD760977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21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04F986F-9942-437F-98AF-2C12864DA7C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217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428E94D-F313-4E93-BC5A-24B47FA7DB5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21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DEF6555-8E2A-4F68-A420-28FF7697DDF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17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01E6AF7-F152-434F-AB24-EDA4433BD59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17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28234F6-453A-4D4A-A04F-3417BD918F3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17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3CF498-CD22-4F7B-849E-9B4E8061AAB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1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B474F4A-97D7-499E-B3A2-5C79280D44B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17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9CBDDD-C03A-43EC-B059-D470C81A57A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1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61E14F8-DD89-48A8-88F6-B61B3E56166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218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345CD59-108B-45A8-AF78-C23E73F3FAC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218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39F6CD-D80A-4673-B115-3723AD2E5AD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218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AA11953-51D3-42EC-924A-468D48644A8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21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42CB0CC-4734-4D5A-A7DE-BD15890B05A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218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C419141-F5B0-4471-AB91-05F4AAD964C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21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19CFE8-62BC-4DCD-8E45-BB1199D2323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218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11C5761-A724-4F2B-90D7-D7CD9A47927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218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782E7CA-7526-4B5F-B904-D0F9E36A599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218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B6A2614-A1BF-48D1-BD03-F0998FDABBA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21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36DEB8A-6E11-4025-BB7C-AA6ABDD5054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219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412E30F-4638-4543-9B17-269AC4ACF8D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21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365B1BB-A929-4289-9905-F205DAC22D8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219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EFD391D-CE60-49B2-9D31-959DB056DD5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21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04548CA-06F8-41EB-ACA9-45E680534FE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219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51525A-E5A4-42E5-A24E-3E807BDCBFB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21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F342E41-6E31-430C-A76A-162771AB0D4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219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A13CFCA-351A-49CA-8518-85ED6035132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29</xdr:row>
      <xdr:rowOff>0</xdr:rowOff>
    </xdr:from>
    <xdr:ext cx="304800" cy="304800"/>
    <xdr:sp macro="" textlink="">
      <xdr:nvSpPr>
        <xdr:cNvPr id="21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606E122-4294-4D3D-A8CA-6250DF2C1B4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219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1BD5C5C-AA56-4938-8C7F-EE2370799D6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219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87B80ED-4630-439F-A749-0607192A06D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220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EEFA15-24AF-41CA-99BE-4A2AFEAE0B8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22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643674A-11DA-49FF-8936-8BDA12DFCB0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220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993333-F3F4-4704-BC49-A3BD6D33706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30</xdr:row>
      <xdr:rowOff>0</xdr:rowOff>
    </xdr:from>
    <xdr:ext cx="304800" cy="304800"/>
    <xdr:sp macro="" textlink="">
      <xdr:nvSpPr>
        <xdr:cNvPr id="22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8427E20-4EC0-48BB-AA70-C32757F5E8F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220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424BB0E-5AF4-46E9-BA6F-4824D247507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22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90C7329-2E9E-4C2E-BE2B-70C2DBDC454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220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CA82F1-3687-4A49-983C-7AAF7B61F1E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22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CE757E5-09F7-4BF9-B98C-89C66C80CE9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220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31A5C2A-7C64-4F79-941C-E2E2A3125CC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22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6C64131-8300-4B27-B8FF-2000E4F0254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221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09F129D-99E9-48F1-8FB8-DC6E54CB0E8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22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40899E-8E95-49EA-9650-4297DE920FC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221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DEE651-57A3-4C23-B20A-8979BAE5D60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22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23709D-BDD1-4D04-B9E7-D6D6B21433C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221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324D574-ABC0-4BCD-A50B-F7AC3397D43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22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B9CFD3B-8195-4D0B-AD5F-337092AD52A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21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6C85028-138D-4DAC-B16A-2499545DC6D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2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CC2FB93-7FB7-4854-8325-568C332BBC6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21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CD1CDC9-4152-4657-A891-FACC022B96D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2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E3F002C-01B4-41F5-9303-C6496A20E09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22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97F1757-6A69-4B0E-B5EA-172CF1C3CB3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2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43D364F-738C-4271-AAFC-005D46B46DD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222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DBD8E7-ED7A-41EE-9B67-2B1A84AB7BA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22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0FB2C8-DA33-4703-9E91-2BA06342958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222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F5AEFA1-6112-444C-B1B6-574ACB3CA90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22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C169532-F280-4638-AEE1-A6381A85F31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222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AB8A341-A6B8-4934-A5B9-91A2C68939E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22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C67BAD-A4FE-4C93-A856-489A4793857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22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508584E-C1EA-4761-AC4E-AFA08F36B61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2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200550-D899-469D-BA80-3E885343CB7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23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3D3A7B-2641-4BA2-8291-F96B562FEB2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23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52F2106-9468-49BD-97BE-B9F4C7478F9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23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20E576-0719-4664-BB1E-99AB8681972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23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CD703E-9E9C-41AF-B15B-959FA2B5C70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223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DBFBF4D-34C4-4FAF-BAAC-774E1D03BF8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223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4628BF2-86D5-41FB-AB10-9BDE7C511B6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223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06FDBB-545D-4E7B-8B07-6DFE69A0A5C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223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2840543-AA82-49F4-A8C8-5FCF4BA5CC5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223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A920F4-8010-4858-8DF4-5B1D4E12C03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223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1947D1-B7DC-4F2F-92C7-9555FC9644F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224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8BFF295-9694-4232-B4B2-0232D496371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224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35C0993-3133-4ACB-B7FC-A2DED6E995B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224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415AEE5-798F-442C-AE52-BEDC9265AD4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224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55A9E83-EC62-4E3A-B36A-732AA7387E8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224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3AF20A9-A62C-4AE1-9908-47D20088377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37</xdr:row>
      <xdr:rowOff>0</xdr:rowOff>
    </xdr:from>
    <xdr:ext cx="304800" cy="304800"/>
    <xdr:sp macro="" textlink="">
      <xdr:nvSpPr>
        <xdr:cNvPr id="224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09571CC-EFC2-4287-A88E-0DDEC7DAA80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224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401384-50D6-425F-A78D-DA61B72B352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224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E9128F5-4FCA-45ED-80FB-FB1637EF1B3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224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C036162-7439-420D-BA8B-522B2FCF56D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224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08DD79-7227-423E-AD4A-D99BE2CC058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225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A2B4C48-F3E5-4EA5-8E98-282BC8FCBA7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304800" cy="304800"/>
    <xdr:sp macro="" textlink="">
      <xdr:nvSpPr>
        <xdr:cNvPr id="225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1C1C2B5-CFA3-4EA1-BC11-52B44517585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225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50298C-4140-4A0B-A6A1-267CA040968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225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5DC7AC-401F-499A-A18A-C8209AE16D5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225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7BA599F-B93D-4640-8151-BE7EF17ACE8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225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22D957F-D8C0-4138-8344-994DDB0C801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225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A2D30CC-7F7E-4DB8-B7B7-4D193949218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39</xdr:row>
      <xdr:rowOff>0</xdr:rowOff>
    </xdr:from>
    <xdr:ext cx="304800" cy="304800"/>
    <xdr:sp macro="" textlink="">
      <xdr:nvSpPr>
        <xdr:cNvPr id="225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0302EE6-2AB5-41DD-AC55-24DF07EC87C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225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1CC0DD2-93FF-412F-B6FB-BC7955F95DF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225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98F55E9-ABA8-4B81-B561-7408FFB118B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226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C941110-E2E9-4E42-A498-3F2510D9047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226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6306E5-288B-464E-B3EF-75F986C67EB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226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EC7E0D-99B7-429A-85A0-4F7A5481836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40</xdr:row>
      <xdr:rowOff>0</xdr:rowOff>
    </xdr:from>
    <xdr:ext cx="304800" cy="304800"/>
    <xdr:sp macro="" textlink="">
      <xdr:nvSpPr>
        <xdr:cNvPr id="226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2B9A6B9-10B3-4803-8514-CF79EF28D6E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226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2F1BDD2-905C-47D7-9540-4814D3A4324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226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41ACF2C-486A-4DBA-A6BE-1CCA40EAE71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226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AA33295-F21D-4068-89A5-E541D136A78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226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51158E2-8135-4139-99B4-E89DC2F4C56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226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9C81E4B-F69C-422C-83DF-0102A51F754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41</xdr:row>
      <xdr:rowOff>0</xdr:rowOff>
    </xdr:from>
    <xdr:ext cx="304800" cy="304800"/>
    <xdr:sp macro="" textlink="">
      <xdr:nvSpPr>
        <xdr:cNvPr id="226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3F07BBC-9A93-416D-ABB3-F3B4B78789B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7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E30C522-BD18-4BE0-BF0A-07D14D8AEC1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7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E26E71D-CCE1-46CD-AEBF-84964820D72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7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BB09593-D02D-4BDE-8116-64C1804BE4F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7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05E15FB-56F1-4B9C-AFDE-DAA262FC005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7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A11FD55-93EA-46CC-8233-6B5ED637C30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7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93BA74B-7E87-487C-9A8F-FA68CEAE88B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227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F642C9-A0F1-4F50-976A-0C2BB0D0F9D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227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89C6BBA-FE3E-4265-AE6B-229EB83BF1E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227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7727FA2-682D-4CFE-A19C-CD52E255349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227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FD21C99-3A93-47BF-94D3-7E68D78B508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228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B780118-EAA5-42B2-97AE-6FDA19F399D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43</xdr:row>
      <xdr:rowOff>0</xdr:rowOff>
    </xdr:from>
    <xdr:ext cx="304800" cy="304800"/>
    <xdr:sp macro="" textlink="">
      <xdr:nvSpPr>
        <xdr:cNvPr id="228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5BEC411-0E84-443B-BF9C-C636FE4C10B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228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700B8BA-0FE1-4D84-9435-935B1F25FA9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228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1147F7A-1A58-4267-B338-3A68EDFBC59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228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71E1D2A-6E08-4360-8B35-8BAF0558C78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228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B44AF95-D37C-478F-A898-24266C9D504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228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0B659FD-7845-4B19-9C61-E1878EE46FEC}"/>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44</xdr:row>
      <xdr:rowOff>0</xdr:rowOff>
    </xdr:from>
    <xdr:ext cx="304800" cy="304800"/>
    <xdr:sp macro="" textlink="">
      <xdr:nvSpPr>
        <xdr:cNvPr id="228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E258747-A736-4ADF-A261-F400C9D35C2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228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1B28E3E-6C7A-4131-8196-731C32ECF85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228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BC81E4E-3B20-49D6-835B-FAB122BAFE5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229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B33EFDD-A39D-42DC-A968-6782044DCE3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229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390B83-208C-4FAD-922B-5BE5F20DE7B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229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72DC868-3B1C-4D91-B13E-17569EF1BA6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45</xdr:row>
      <xdr:rowOff>0</xdr:rowOff>
    </xdr:from>
    <xdr:ext cx="304800" cy="304800"/>
    <xdr:sp macro="" textlink="">
      <xdr:nvSpPr>
        <xdr:cNvPr id="229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F837579-5143-4D50-B540-440C7CA4AAE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229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C721C39-4EF7-4CB1-AC66-F2CC290886D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229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F04480E-C2E5-4F98-80B6-9853E795426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229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20B031C-46BD-4C47-BBC7-13B2BB9FB29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229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6CE8E4F6-4BE4-42ED-A0AF-CA67188672D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229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6F9EEB0-D0A3-469C-B96A-E1C6A7C7346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46</xdr:row>
      <xdr:rowOff>0</xdr:rowOff>
    </xdr:from>
    <xdr:ext cx="304800" cy="304800"/>
    <xdr:sp macro="" textlink="">
      <xdr:nvSpPr>
        <xdr:cNvPr id="229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71257ED-C491-419A-97F4-68B58177CAE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230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219AE683-723C-4706-967E-8A8579D9129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230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0D5F3B0-7770-4CAC-8091-7DAACEFFD62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230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E91A8A0-0E00-4CA6-9C14-C87A3EDCC64F}"/>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230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1A700FE-5522-41A7-A0EE-BAA06156959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2304"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8EBCFD34-634B-4182-83C7-9BEC2360BAC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47</xdr:row>
      <xdr:rowOff>0</xdr:rowOff>
    </xdr:from>
    <xdr:ext cx="304800" cy="304800"/>
    <xdr:sp macro="" textlink="">
      <xdr:nvSpPr>
        <xdr:cNvPr id="230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F8CC41F-ACFF-44E8-BEEA-30F09B2B435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230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7614EAF-8B82-4CA1-8D67-175A15935927}"/>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230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D24D9C60-7CBE-45FA-A36A-F58FADDF26A6}"/>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230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E2BDC1F-4352-4FDE-88B0-6F335F82144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230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7DFFE74-9517-4C47-B7A8-516352A6D90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2310"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F809B30B-986F-4C14-90FD-0DBB3A5FCCA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48</xdr:row>
      <xdr:rowOff>0</xdr:rowOff>
    </xdr:from>
    <xdr:ext cx="304800" cy="304800"/>
    <xdr:sp macro="" textlink="">
      <xdr:nvSpPr>
        <xdr:cNvPr id="231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5A6FA88-08B2-45DE-9A5C-94D1B988662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312"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3273CFC-0DE5-46FA-A053-E957119D425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31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E8F08ED-17CC-4FD5-BC74-E260E337A8B3}"/>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31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0A4084D-E662-4777-AEEC-2292F13772E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31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C157426D-0D77-40AC-8A2D-E12ED3EC30F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316"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A2AACACC-FD56-4504-BA9F-B1586A8A291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49</xdr:row>
      <xdr:rowOff>0</xdr:rowOff>
    </xdr:from>
    <xdr:ext cx="304800" cy="304800"/>
    <xdr:sp macro="" textlink="">
      <xdr:nvSpPr>
        <xdr:cNvPr id="231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0A811AE2-5C12-487D-B74D-AB0C6CDE4C25}"/>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318"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41EE4603-0F02-43C2-87AF-4DE7896B1102}"/>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31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A02A0C5-0099-4E24-8BF2-3FFEED72A0A4}"/>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320"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5C1354C6-1224-48C9-AF3E-649090B17C2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321"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63FD0D0-C8D6-41E0-B04C-834F645D1EDA}"/>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322"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EB30146F-903D-4B56-AF63-A3B7DCA5C80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50</xdr:row>
      <xdr:rowOff>0</xdr:rowOff>
    </xdr:from>
    <xdr:ext cx="304800" cy="304800"/>
    <xdr:sp macro="" textlink="">
      <xdr:nvSpPr>
        <xdr:cNvPr id="2323"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B2429E1-4A62-487A-A7DF-9219E2D44921}"/>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324"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374EE83-3CC6-4C75-964D-D87605C53519}"/>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325"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181C58BD-DB29-45BA-856B-F6F20B24C4EB}"/>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326" name="AutoShape 1"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7D13D017-0E9E-4028-BE91-833DD7B224DD}"/>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327"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37F92BF3-D1E2-41E6-91ED-1FC42738B580}"/>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328"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B18D1065-EE1D-4B2A-A604-D89BF3A6D8B8}"/>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51</xdr:row>
      <xdr:rowOff>0</xdr:rowOff>
    </xdr:from>
    <xdr:ext cx="304800" cy="304800"/>
    <xdr:sp macro="" textlink="">
      <xdr:nvSpPr>
        <xdr:cNvPr id="2329" name="AutoShape 279" descr="data:image/png;base64,iVBORw0KGgoAAAANSUhEUgAAABQAAAAXCAYAAAALHW+jAAAAAXNSR0IArs4c6QAAAARnQU1BAACxjwv8YQUAAAAJcEhZcwAADsMAAA7DAcdvqGQAAACDSURBVEhL7ZGxDYAwDAQ9lwfyPJ4my3iYxwSlCII8iBQUcRlZ5/y9YPLIZB4W8LvR5bB3GK4QdUR9DrgKxMpQNHF4QNQDPfyeyUsJh0r+TBTJpcOBiSjGo7ZLHFgsPRosoxN9lUmABdai7mAxjCshwHPUJ9F5ZFpDv7CAL4VdrP/f4Qauv/p7sXmU/QAAAABJRU5ErkJggg==">
          <a:extLst>
            <a:ext uri="{FF2B5EF4-FFF2-40B4-BE49-F238E27FC236}">
              <a16:creationId xmlns:a16="http://schemas.microsoft.com/office/drawing/2014/main" id="{90237D1D-C0EA-4276-8DDB-9E51A30567BE}"/>
            </a:ext>
          </a:extLst>
        </xdr:cNvPr>
        <xdr:cNvSpPr>
          <a:spLocks noChangeAspect="1" noChangeArrowheads="1"/>
        </xdr:cNvSpPr>
      </xdr:nvSpPr>
      <xdr:spPr bwMode="auto">
        <a:xfrm>
          <a:off x="7524750" y="23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88"/>
  <sheetViews>
    <sheetView tabSelected="1" workbookViewId="0">
      <selection activeCell="C3" sqref="C3"/>
    </sheetView>
  </sheetViews>
  <sheetFormatPr defaultRowHeight="12" x14ac:dyDescent="0.2"/>
  <cols>
    <col min="1" max="1" width="7.1640625" style="1" customWidth="1"/>
    <col min="2" max="2" width="31.83203125" style="1" customWidth="1"/>
    <col min="3" max="7" width="8.6640625" style="3" customWidth="1"/>
    <col min="8" max="11" width="8.6640625" style="1" customWidth="1"/>
    <col min="12" max="15" width="14.6640625" style="2" customWidth="1"/>
    <col min="16" max="16" width="15.33203125" style="2" customWidth="1"/>
    <col min="17" max="18" width="14.6640625" style="1" customWidth="1"/>
  </cols>
  <sheetData>
    <row r="1" spans="1:18" ht="12.75" x14ac:dyDescent="0.2">
      <c r="A1" s="26" t="s">
        <v>135</v>
      </c>
    </row>
    <row r="2" spans="1:18" ht="12.75" x14ac:dyDescent="0.2">
      <c r="A2" s="19" t="s">
        <v>137</v>
      </c>
    </row>
    <row r="3" spans="1:18" ht="22.9" customHeight="1" x14ac:dyDescent="0.2">
      <c r="H3" s="35"/>
      <c r="I3" s="35"/>
      <c r="J3" s="35"/>
      <c r="K3" s="35"/>
    </row>
    <row r="4" spans="1:18" ht="67.900000000000006" customHeight="1" x14ac:dyDescent="0.2">
      <c r="A4" s="36" t="s">
        <v>59</v>
      </c>
      <c r="B4" s="37" t="s">
        <v>104</v>
      </c>
      <c r="C4" s="38" t="s">
        <v>106</v>
      </c>
      <c r="D4" s="39"/>
      <c r="E4" s="39"/>
      <c r="F4" s="39"/>
      <c r="G4" s="40"/>
      <c r="H4" s="37" t="s">
        <v>107</v>
      </c>
      <c r="I4" s="37"/>
      <c r="J4" s="37"/>
      <c r="K4" s="37"/>
      <c r="L4" s="37" t="s">
        <v>119</v>
      </c>
      <c r="M4" s="41" t="s">
        <v>136</v>
      </c>
      <c r="N4" s="37" t="s">
        <v>105</v>
      </c>
      <c r="O4" s="42" t="s">
        <v>130</v>
      </c>
      <c r="P4" s="37" t="s">
        <v>120</v>
      </c>
      <c r="Q4" s="37" t="s">
        <v>0</v>
      </c>
      <c r="R4" s="34" t="s">
        <v>1</v>
      </c>
    </row>
    <row r="5" spans="1:18" ht="22.15" customHeight="1" x14ac:dyDescent="0.2">
      <c r="A5" s="36"/>
      <c r="B5" s="37"/>
      <c r="C5" s="12" t="s">
        <v>3</v>
      </c>
      <c r="D5" s="12" t="s">
        <v>4</v>
      </c>
      <c r="E5" s="12" t="s">
        <v>5</v>
      </c>
      <c r="F5" s="12" t="s">
        <v>6</v>
      </c>
      <c r="G5" s="12" t="s">
        <v>7</v>
      </c>
      <c r="H5" s="25" t="s">
        <v>126</v>
      </c>
      <c r="I5" s="25" t="s">
        <v>127</v>
      </c>
      <c r="J5" s="25" t="s">
        <v>128</v>
      </c>
      <c r="K5" s="25" t="s">
        <v>129</v>
      </c>
      <c r="L5" s="37"/>
      <c r="M5" s="41"/>
      <c r="N5" s="37"/>
      <c r="O5" s="43"/>
      <c r="P5" s="37"/>
      <c r="Q5" s="37"/>
      <c r="R5" s="34"/>
    </row>
    <row r="6" spans="1:18" s="4" customFormat="1" ht="22.5" x14ac:dyDescent="0.2">
      <c r="A6" s="7">
        <v>1</v>
      </c>
      <c r="B6" s="8">
        <v>2</v>
      </c>
      <c r="C6" s="9" t="s">
        <v>108</v>
      </c>
      <c r="D6" s="9" t="s">
        <v>109</v>
      </c>
      <c r="E6" s="9" t="s">
        <v>110</v>
      </c>
      <c r="F6" s="9" t="s">
        <v>111</v>
      </c>
      <c r="G6" s="9" t="s">
        <v>112</v>
      </c>
      <c r="H6" s="8">
        <v>8</v>
      </c>
      <c r="I6" s="8">
        <v>9</v>
      </c>
      <c r="J6" s="8">
        <v>10</v>
      </c>
      <c r="K6" s="8">
        <v>11</v>
      </c>
      <c r="L6" s="8" t="s">
        <v>113</v>
      </c>
      <c r="M6" s="8" t="s">
        <v>134</v>
      </c>
      <c r="N6" s="8" t="s">
        <v>114</v>
      </c>
      <c r="O6" s="8" t="s">
        <v>131</v>
      </c>
      <c r="P6" s="8" t="s">
        <v>132</v>
      </c>
      <c r="Q6" s="8">
        <v>17</v>
      </c>
      <c r="R6" s="23" t="s">
        <v>133</v>
      </c>
    </row>
    <row r="7" spans="1:18" s="4" customFormat="1" ht="27.6" customHeight="1" x14ac:dyDescent="0.2">
      <c r="A7" s="28" t="s">
        <v>124</v>
      </c>
      <c r="B7" s="29"/>
      <c r="C7" s="29"/>
      <c r="D7" s="29"/>
      <c r="E7" s="29"/>
      <c r="F7" s="29"/>
      <c r="G7" s="29"/>
      <c r="H7" s="29"/>
      <c r="I7" s="29"/>
      <c r="J7" s="29"/>
      <c r="K7" s="29"/>
      <c r="L7" s="29"/>
      <c r="M7" s="29"/>
      <c r="N7" s="29"/>
      <c r="O7" s="29"/>
      <c r="P7" s="29"/>
      <c r="Q7" s="29"/>
      <c r="R7" s="30"/>
    </row>
    <row r="8" spans="1:18" ht="39.6" customHeight="1" x14ac:dyDescent="0.2">
      <c r="A8" s="10">
        <v>1</v>
      </c>
      <c r="B8" s="13" t="s">
        <v>60</v>
      </c>
      <c r="C8" s="14" t="s">
        <v>8</v>
      </c>
      <c r="D8" s="14">
        <v>1</v>
      </c>
      <c r="E8" s="14" t="s">
        <v>115</v>
      </c>
      <c r="F8" s="14" t="s">
        <v>115</v>
      </c>
      <c r="G8" s="14" t="s">
        <v>115</v>
      </c>
      <c r="H8" s="16">
        <v>700.1</v>
      </c>
      <c r="I8" s="16">
        <v>740</v>
      </c>
      <c r="J8" s="16">
        <v>797.2</v>
      </c>
      <c r="K8" s="16">
        <v>769.8</v>
      </c>
      <c r="L8" s="11">
        <f t="shared" ref="L8:L51" si="0">AVERAGE(H8:K8)</f>
        <v>751.77500000000009</v>
      </c>
      <c r="M8" s="11">
        <f>ROUND(L8*30.48/100,2)</f>
        <v>229.14</v>
      </c>
      <c r="N8" s="11">
        <f t="shared" ref="N8:N51" si="1">ROUND(L8*0.2/100,2)</f>
        <v>1.5</v>
      </c>
      <c r="O8" s="11">
        <f>+ROUND(L8*0.5/100,2)</f>
        <v>3.76</v>
      </c>
      <c r="P8" s="11">
        <f>ROUND(SUM(L8:O8),2)</f>
        <v>986.18</v>
      </c>
      <c r="Q8" s="18">
        <v>2008</v>
      </c>
      <c r="R8" s="24">
        <f>ROUND(P8*12/Q8,2)</f>
        <v>5.89</v>
      </c>
    </row>
    <row r="9" spans="1:18" ht="12" customHeight="1" x14ac:dyDescent="0.2">
      <c r="A9" s="10">
        <v>2</v>
      </c>
      <c r="B9" s="13" t="s">
        <v>61</v>
      </c>
      <c r="C9" s="14" t="s">
        <v>8</v>
      </c>
      <c r="D9" s="14">
        <v>2</v>
      </c>
      <c r="E9" s="14" t="s">
        <v>115</v>
      </c>
      <c r="F9" s="14" t="s">
        <v>115</v>
      </c>
      <c r="G9" s="14" t="s">
        <v>115</v>
      </c>
      <c r="H9" s="16">
        <v>511.6</v>
      </c>
      <c r="I9" s="16">
        <v>517.4</v>
      </c>
      <c r="J9" s="16">
        <v>528.70000000000005</v>
      </c>
      <c r="K9" s="16">
        <v>549.20000000000005</v>
      </c>
      <c r="L9" s="11">
        <f t="shared" si="0"/>
        <v>526.72500000000002</v>
      </c>
      <c r="M9" s="11">
        <f t="shared" ref="M9:M52" si="2">ROUND(L9*30.48/100,2)</f>
        <v>160.55000000000001</v>
      </c>
      <c r="N9" s="11">
        <f t="shared" si="1"/>
        <v>1.05</v>
      </c>
      <c r="O9" s="11">
        <f t="shared" ref="O9:O54" si="3">+ROUND(L9*0.5/100,2)</f>
        <v>2.63</v>
      </c>
      <c r="P9" s="11">
        <f t="shared" ref="P9:P54" si="4">ROUND(SUM(L9:O9),2)</f>
        <v>690.96</v>
      </c>
      <c r="Q9" s="18">
        <v>2008</v>
      </c>
      <c r="R9" s="24">
        <f t="shared" ref="R9:R51" si="5">ROUND(P9*12/Q9,2)</f>
        <v>4.13</v>
      </c>
    </row>
    <row r="10" spans="1:18" ht="12" customHeight="1" x14ac:dyDescent="0.2">
      <c r="A10" s="10">
        <v>3</v>
      </c>
      <c r="B10" s="13" t="s">
        <v>62</v>
      </c>
      <c r="C10" s="14" t="s">
        <v>8</v>
      </c>
      <c r="D10" s="14">
        <v>3</v>
      </c>
      <c r="E10" s="14" t="s">
        <v>115</v>
      </c>
      <c r="F10" s="14" t="s">
        <v>115</v>
      </c>
      <c r="G10" s="14" t="s">
        <v>115</v>
      </c>
      <c r="H10" s="16">
        <v>845.5</v>
      </c>
      <c r="I10" s="16">
        <v>843</v>
      </c>
      <c r="J10" s="16">
        <v>805.5</v>
      </c>
      <c r="K10" s="16">
        <v>812.3</v>
      </c>
      <c r="L10" s="11">
        <f t="shared" si="0"/>
        <v>826.57500000000005</v>
      </c>
      <c r="M10" s="11">
        <f t="shared" si="2"/>
        <v>251.94</v>
      </c>
      <c r="N10" s="11">
        <f t="shared" si="1"/>
        <v>1.65</v>
      </c>
      <c r="O10" s="11">
        <f t="shared" si="3"/>
        <v>4.13</v>
      </c>
      <c r="P10" s="11">
        <f t="shared" si="4"/>
        <v>1084.3</v>
      </c>
      <c r="Q10" s="18">
        <v>2008</v>
      </c>
      <c r="R10" s="24">
        <f t="shared" si="5"/>
        <v>6.48</v>
      </c>
    </row>
    <row r="11" spans="1:18" ht="12" customHeight="1" x14ac:dyDescent="0.2">
      <c r="A11" s="10">
        <v>4</v>
      </c>
      <c r="B11" s="13" t="s">
        <v>63</v>
      </c>
      <c r="C11" s="14" t="s">
        <v>9</v>
      </c>
      <c r="D11" s="14" t="s">
        <v>115</v>
      </c>
      <c r="E11" s="14" t="s">
        <v>115</v>
      </c>
      <c r="F11" s="14" t="s">
        <v>115</v>
      </c>
      <c r="G11" s="14" t="s">
        <v>115</v>
      </c>
      <c r="H11" s="16">
        <v>937.1</v>
      </c>
      <c r="I11" s="16">
        <v>979.9</v>
      </c>
      <c r="J11" s="16">
        <v>1003.1</v>
      </c>
      <c r="K11" s="16">
        <v>1241.9000000000001</v>
      </c>
      <c r="L11" s="11">
        <f t="shared" si="0"/>
        <v>1040.5</v>
      </c>
      <c r="M11" s="11">
        <f t="shared" si="2"/>
        <v>317.14</v>
      </c>
      <c r="N11" s="11">
        <f t="shared" si="1"/>
        <v>2.08</v>
      </c>
      <c r="O11" s="11">
        <f t="shared" si="3"/>
        <v>5.2</v>
      </c>
      <c r="P11" s="11">
        <f t="shared" si="4"/>
        <v>1364.92</v>
      </c>
      <c r="Q11" s="18">
        <v>2008</v>
      </c>
      <c r="R11" s="24">
        <f t="shared" si="5"/>
        <v>8.16</v>
      </c>
    </row>
    <row r="12" spans="1:18" s="22" customFormat="1" ht="12" customHeight="1" x14ac:dyDescent="0.2">
      <c r="A12" s="10">
        <v>5</v>
      </c>
      <c r="B12" s="15" t="s">
        <v>116</v>
      </c>
      <c r="C12" s="20" t="s">
        <v>10</v>
      </c>
      <c r="D12" s="20" t="s">
        <v>115</v>
      </c>
      <c r="E12" s="20" t="s">
        <v>115</v>
      </c>
      <c r="F12" s="20" t="s">
        <v>115</v>
      </c>
      <c r="G12" s="20" t="s">
        <v>115</v>
      </c>
      <c r="H12" s="17">
        <v>834.6</v>
      </c>
      <c r="I12" s="17">
        <v>861.2</v>
      </c>
      <c r="J12" s="17">
        <v>880.1</v>
      </c>
      <c r="K12" s="17">
        <v>907.4</v>
      </c>
      <c r="L12" s="21">
        <f t="shared" si="0"/>
        <v>870.82500000000005</v>
      </c>
      <c r="M12" s="11">
        <f t="shared" si="2"/>
        <v>265.43</v>
      </c>
      <c r="N12" s="21">
        <f t="shared" si="1"/>
        <v>1.74</v>
      </c>
      <c r="O12" s="11">
        <f t="shared" si="3"/>
        <v>4.3499999999999996</v>
      </c>
      <c r="P12" s="11">
        <f t="shared" si="4"/>
        <v>1142.3499999999999</v>
      </c>
      <c r="Q12" s="18">
        <v>2008</v>
      </c>
      <c r="R12" s="24">
        <f t="shared" si="5"/>
        <v>6.83</v>
      </c>
    </row>
    <row r="13" spans="1:18" ht="31.15" customHeight="1" x14ac:dyDescent="0.2">
      <c r="A13" s="10">
        <v>6</v>
      </c>
      <c r="B13" s="13" t="s">
        <v>64</v>
      </c>
      <c r="C13" s="14" t="s">
        <v>10</v>
      </c>
      <c r="D13" s="14" t="s">
        <v>11</v>
      </c>
      <c r="E13" s="14" t="s">
        <v>115</v>
      </c>
      <c r="F13" s="14" t="s">
        <v>115</v>
      </c>
      <c r="G13" s="14" t="s">
        <v>115</v>
      </c>
      <c r="H13" s="16">
        <v>789.1</v>
      </c>
      <c r="I13" s="16">
        <v>811</v>
      </c>
      <c r="J13" s="16">
        <v>834.2</v>
      </c>
      <c r="K13" s="16">
        <v>856.4</v>
      </c>
      <c r="L13" s="11">
        <f t="shared" si="0"/>
        <v>822.67500000000007</v>
      </c>
      <c r="M13" s="11">
        <f t="shared" si="2"/>
        <v>250.75</v>
      </c>
      <c r="N13" s="11">
        <f t="shared" si="1"/>
        <v>1.65</v>
      </c>
      <c r="O13" s="11">
        <f t="shared" si="3"/>
        <v>4.1100000000000003</v>
      </c>
      <c r="P13" s="11">
        <f t="shared" si="4"/>
        <v>1079.19</v>
      </c>
      <c r="Q13" s="18">
        <v>2008</v>
      </c>
      <c r="R13" s="24">
        <f t="shared" si="5"/>
        <v>6.45</v>
      </c>
    </row>
    <row r="14" spans="1:18" ht="12" customHeight="1" x14ac:dyDescent="0.2">
      <c r="A14" s="10">
        <v>7</v>
      </c>
      <c r="B14" s="13" t="s">
        <v>65</v>
      </c>
      <c r="C14" s="14" t="s">
        <v>10</v>
      </c>
      <c r="D14" s="14">
        <v>13</v>
      </c>
      <c r="E14" s="14" t="s">
        <v>115</v>
      </c>
      <c r="F14" s="14" t="s">
        <v>115</v>
      </c>
      <c r="G14" s="14" t="s">
        <v>115</v>
      </c>
      <c r="H14" s="16">
        <v>740.4</v>
      </c>
      <c r="I14" s="16">
        <v>725.5</v>
      </c>
      <c r="J14" s="16">
        <v>759</v>
      </c>
      <c r="K14" s="16">
        <v>776.3</v>
      </c>
      <c r="L14" s="11">
        <f t="shared" si="0"/>
        <v>750.3</v>
      </c>
      <c r="M14" s="11">
        <f t="shared" si="2"/>
        <v>228.69</v>
      </c>
      <c r="N14" s="11">
        <f t="shared" si="1"/>
        <v>1.5</v>
      </c>
      <c r="O14" s="11">
        <f t="shared" si="3"/>
        <v>3.75</v>
      </c>
      <c r="P14" s="11">
        <f t="shared" si="4"/>
        <v>984.24</v>
      </c>
      <c r="Q14" s="18">
        <v>2008</v>
      </c>
      <c r="R14" s="24">
        <f t="shared" si="5"/>
        <v>5.88</v>
      </c>
    </row>
    <row r="15" spans="1:18" ht="12" customHeight="1" x14ac:dyDescent="0.2">
      <c r="A15" s="10">
        <v>8</v>
      </c>
      <c r="B15" s="13" t="s">
        <v>66</v>
      </c>
      <c r="C15" s="14" t="s">
        <v>10</v>
      </c>
      <c r="D15" s="14">
        <v>14</v>
      </c>
      <c r="E15" s="14" t="s">
        <v>115</v>
      </c>
      <c r="F15" s="14" t="s">
        <v>115</v>
      </c>
      <c r="G15" s="14" t="s">
        <v>115</v>
      </c>
      <c r="H15" s="16">
        <v>585.1</v>
      </c>
      <c r="I15" s="16">
        <v>606.29999999999995</v>
      </c>
      <c r="J15" s="16">
        <v>625.20000000000005</v>
      </c>
      <c r="K15" s="16">
        <v>629.70000000000005</v>
      </c>
      <c r="L15" s="11">
        <f t="shared" si="0"/>
        <v>611.57500000000005</v>
      </c>
      <c r="M15" s="11">
        <f t="shared" si="2"/>
        <v>186.41</v>
      </c>
      <c r="N15" s="11">
        <f t="shared" si="1"/>
        <v>1.22</v>
      </c>
      <c r="O15" s="11">
        <f t="shared" si="3"/>
        <v>3.06</v>
      </c>
      <c r="P15" s="11">
        <f t="shared" si="4"/>
        <v>802.27</v>
      </c>
      <c r="Q15" s="18">
        <v>2008</v>
      </c>
      <c r="R15" s="24">
        <f t="shared" si="5"/>
        <v>4.79</v>
      </c>
    </row>
    <row r="16" spans="1:18" ht="12" customHeight="1" x14ac:dyDescent="0.2">
      <c r="A16" s="10">
        <v>9</v>
      </c>
      <c r="B16" s="13" t="s">
        <v>67</v>
      </c>
      <c r="C16" s="14" t="s">
        <v>10</v>
      </c>
      <c r="D16" s="14">
        <v>15</v>
      </c>
      <c r="E16" s="14" t="s">
        <v>115</v>
      </c>
      <c r="F16" s="14" t="s">
        <v>115</v>
      </c>
      <c r="G16" s="14" t="s">
        <v>115</v>
      </c>
      <c r="H16" s="16">
        <v>569</v>
      </c>
      <c r="I16" s="16">
        <v>596.70000000000005</v>
      </c>
      <c r="J16" s="16">
        <v>594.6</v>
      </c>
      <c r="K16" s="16">
        <v>610.5</v>
      </c>
      <c r="L16" s="11">
        <f t="shared" si="0"/>
        <v>592.70000000000005</v>
      </c>
      <c r="M16" s="11">
        <f t="shared" si="2"/>
        <v>180.65</v>
      </c>
      <c r="N16" s="11">
        <f t="shared" si="1"/>
        <v>1.19</v>
      </c>
      <c r="O16" s="11">
        <f t="shared" si="3"/>
        <v>2.96</v>
      </c>
      <c r="P16" s="11">
        <f t="shared" si="4"/>
        <v>777.5</v>
      </c>
      <c r="Q16" s="18">
        <v>2008</v>
      </c>
      <c r="R16" s="24">
        <f t="shared" si="5"/>
        <v>4.6500000000000004</v>
      </c>
    </row>
    <row r="17" spans="1:18" ht="46.15" customHeight="1" x14ac:dyDescent="0.2">
      <c r="A17" s="10">
        <v>10</v>
      </c>
      <c r="B17" s="13" t="s">
        <v>68</v>
      </c>
      <c r="C17" s="14" t="s">
        <v>10</v>
      </c>
      <c r="D17" s="14" t="s">
        <v>12</v>
      </c>
      <c r="E17" s="14" t="s">
        <v>115</v>
      </c>
      <c r="F17" s="14" t="s">
        <v>115</v>
      </c>
      <c r="G17" s="14" t="s">
        <v>115</v>
      </c>
      <c r="H17" s="16">
        <v>756</v>
      </c>
      <c r="I17" s="16">
        <v>784</v>
      </c>
      <c r="J17" s="16">
        <v>809.9</v>
      </c>
      <c r="K17" s="16">
        <v>843</v>
      </c>
      <c r="L17" s="11">
        <f t="shared" si="0"/>
        <v>798.22500000000002</v>
      </c>
      <c r="M17" s="11">
        <f t="shared" si="2"/>
        <v>243.3</v>
      </c>
      <c r="N17" s="11">
        <f t="shared" si="1"/>
        <v>1.6</v>
      </c>
      <c r="O17" s="11">
        <f t="shared" si="3"/>
        <v>3.99</v>
      </c>
      <c r="P17" s="11">
        <f t="shared" si="4"/>
        <v>1047.1199999999999</v>
      </c>
      <c r="Q17" s="18">
        <v>2008</v>
      </c>
      <c r="R17" s="24">
        <f t="shared" si="5"/>
        <v>6.26</v>
      </c>
    </row>
    <row r="18" spans="1:18" ht="21.6" customHeight="1" x14ac:dyDescent="0.2">
      <c r="A18" s="10">
        <v>11</v>
      </c>
      <c r="B18" s="13" t="s">
        <v>69</v>
      </c>
      <c r="C18" s="14" t="s">
        <v>10</v>
      </c>
      <c r="D18" s="14">
        <v>20</v>
      </c>
      <c r="E18" s="14" t="s">
        <v>115</v>
      </c>
      <c r="F18" s="14" t="s">
        <v>115</v>
      </c>
      <c r="G18" s="14" t="s">
        <v>115</v>
      </c>
      <c r="H18" s="16">
        <v>1472.9</v>
      </c>
      <c r="I18" s="16">
        <v>1319.4</v>
      </c>
      <c r="J18" s="16">
        <v>1297.4000000000001</v>
      </c>
      <c r="K18" s="16">
        <v>1358.1</v>
      </c>
      <c r="L18" s="11">
        <f t="shared" si="0"/>
        <v>1361.95</v>
      </c>
      <c r="M18" s="11">
        <f t="shared" si="2"/>
        <v>415.12</v>
      </c>
      <c r="N18" s="11">
        <f t="shared" si="1"/>
        <v>2.72</v>
      </c>
      <c r="O18" s="11">
        <f t="shared" si="3"/>
        <v>6.81</v>
      </c>
      <c r="P18" s="11">
        <f t="shared" si="4"/>
        <v>1786.6</v>
      </c>
      <c r="Q18" s="18">
        <v>2008</v>
      </c>
      <c r="R18" s="24">
        <f t="shared" si="5"/>
        <v>10.68</v>
      </c>
    </row>
    <row r="19" spans="1:18" ht="40.9" customHeight="1" x14ac:dyDescent="0.2">
      <c r="A19" s="10">
        <v>12</v>
      </c>
      <c r="B19" s="13" t="s">
        <v>70</v>
      </c>
      <c r="C19" s="14" t="s">
        <v>10</v>
      </c>
      <c r="D19" s="14">
        <v>21</v>
      </c>
      <c r="E19" s="14" t="s">
        <v>115</v>
      </c>
      <c r="F19" s="14" t="s">
        <v>115</v>
      </c>
      <c r="G19" s="14" t="s">
        <v>115</v>
      </c>
      <c r="H19" s="16">
        <v>1627.2</v>
      </c>
      <c r="I19" s="16">
        <v>1366.5</v>
      </c>
      <c r="J19" s="16">
        <v>1495.6</v>
      </c>
      <c r="K19" s="16">
        <v>1351.9</v>
      </c>
      <c r="L19" s="11">
        <f t="shared" si="0"/>
        <v>1460.2999999999997</v>
      </c>
      <c r="M19" s="11">
        <f t="shared" si="2"/>
        <v>445.1</v>
      </c>
      <c r="N19" s="11">
        <f t="shared" si="1"/>
        <v>2.92</v>
      </c>
      <c r="O19" s="11">
        <f t="shared" si="3"/>
        <v>7.3</v>
      </c>
      <c r="P19" s="11">
        <f t="shared" si="4"/>
        <v>1915.62</v>
      </c>
      <c r="Q19" s="18">
        <v>2008</v>
      </c>
      <c r="R19" s="24">
        <f t="shared" si="5"/>
        <v>11.45</v>
      </c>
    </row>
    <row r="20" spans="1:18" ht="44.45" customHeight="1" x14ac:dyDescent="0.2">
      <c r="A20" s="10">
        <v>13</v>
      </c>
      <c r="B20" s="13" t="s">
        <v>71</v>
      </c>
      <c r="C20" s="14" t="s">
        <v>10</v>
      </c>
      <c r="D20" s="14" t="s">
        <v>13</v>
      </c>
      <c r="E20" s="14" t="s">
        <v>115</v>
      </c>
      <c r="F20" s="14" t="s">
        <v>115</v>
      </c>
      <c r="G20" s="14" t="s">
        <v>115</v>
      </c>
      <c r="H20" s="16">
        <v>900.3</v>
      </c>
      <c r="I20" s="16">
        <v>943.1</v>
      </c>
      <c r="J20" s="16">
        <v>952.3</v>
      </c>
      <c r="K20" s="16">
        <v>972.6</v>
      </c>
      <c r="L20" s="11">
        <f t="shared" si="0"/>
        <v>942.07499999999993</v>
      </c>
      <c r="M20" s="11">
        <f t="shared" si="2"/>
        <v>287.14</v>
      </c>
      <c r="N20" s="11">
        <f t="shared" si="1"/>
        <v>1.88</v>
      </c>
      <c r="O20" s="11">
        <f t="shared" si="3"/>
        <v>4.71</v>
      </c>
      <c r="P20" s="11">
        <f t="shared" si="4"/>
        <v>1235.81</v>
      </c>
      <c r="Q20" s="18">
        <v>2008</v>
      </c>
      <c r="R20" s="24">
        <f t="shared" si="5"/>
        <v>7.39</v>
      </c>
    </row>
    <row r="21" spans="1:18" ht="42" customHeight="1" x14ac:dyDescent="0.2">
      <c r="A21" s="10">
        <v>14</v>
      </c>
      <c r="B21" s="13" t="s">
        <v>72</v>
      </c>
      <c r="C21" s="14" t="s">
        <v>10</v>
      </c>
      <c r="D21" s="14" t="s">
        <v>14</v>
      </c>
      <c r="E21" s="14" t="s">
        <v>115</v>
      </c>
      <c r="F21" s="14" t="s">
        <v>115</v>
      </c>
      <c r="G21" s="14" t="s">
        <v>115</v>
      </c>
      <c r="H21" s="16">
        <v>898.5</v>
      </c>
      <c r="I21" s="16">
        <v>936.1</v>
      </c>
      <c r="J21" s="16">
        <v>953.7</v>
      </c>
      <c r="K21" s="16">
        <v>961.2</v>
      </c>
      <c r="L21" s="11">
        <f t="shared" si="0"/>
        <v>937.375</v>
      </c>
      <c r="M21" s="11">
        <f t="shared" si="2"/>
        <v>285.70999999999998</v>
      </c>
      <c r="N21" s="11">
        <f t="shared" si="1"/>
        <v>1.87</v>
      </c>
      <c r="O21" s="11">
        <f t="shared" si="3"/>
        <v>4.6900000000000004</v>
      </c>
      <c r="P21" s="11">
        <f t="shared" si="4"/>
        <v>1229.6500000000001</v>
      </c>
      <c r="Q21" s="18">
        <v>2008</v>
      </c>
      <c r="R21" s="24">
        <f t="shared" si="5"/>
        <v>7.35</v>
      </c>
    </row>
    <row r="22" spans="1:18" ht="31.15" customHeight="1" x14ac:dyDescent="0.2">
      <c r="A22" s="10">
        <v>15</v>
      </c>
      <c r="B22" s="13" t="s">
        <v>73</v>
      </c>
      <c r="C22" s="14" t="s">
        <v>10</v>
      </c>
      <c r="D22" s="14">
        <v>26</v>
      </c>
      <c r="E22" s="14" t="s">
        <v>115</v>
      </c>
      <c r="F22" s="14" t="s">
        <v>115</v>
      </c>
      <c r="G22" s="14" t="s">
        <v>115</v>
      </c>
      <c r="H22" s="16">
        <v>1287.2</v>
      </c>
      <c r="I22" s="16">
        <v>1440.1</v>
      </c>
      <c r="J22" s="16">
        <v>1391.9</v>
      </c>
      <c r="K22" s="16">
        <v>1555.7</v>
      </c>
      <c r="L22" s="11">
        <f t="shared" si="0"/>
        <v>1418.7250000000001</v>
      </c>
      <c r="M22" s="11">
        <f t="shared" si="2"/>
        <v>432.43</v>
      </c>
      <c r="N22" s="11">
        <f t="shared" si="1"/>
        <v>2.84</v>
      </c>
      <c r="O22" s="11">
        <f t="shared" si="3"/>
        <v>7.09</v>
      </c>
      <c r="P22" s="11">
        <f t="shared" si="4"/>
        <v>1861.09</v>
      </c>
      <c r="Q22" s="18">
        <v>2008</v>
      </c>
      <c r="R22" s="24">
        <f t="shared" si="5"/>
        <v>11.12</v>
      </c>
    </row>
    <row r="23" spans="1:18" ht="12" customHeight="1" x14ac:dyDescent="0.2">
      <c r="A23" s="10">
        <v>16</v>
      </c>
      <c r="B23" s="13" t="s">
        <v>74</v>
      </c>
      <c r="C23" s="14" t="s">
        <v>10</v>
      </c>
      <c r="D23" s="14">
        <v>27</v>
      </c>
      <c r="E23" s="14" t="s">
        <v>115</v>
      </c>
      <c r="F23" s="14" t="s">
        <v>115</v>
      </c>
      <c r="G23" s="14" t="s">
        <v>115</v>
      </c>
      <c r="H23" s="16">
        <v>821.7</v>
      </c>
      <c r="I23" s="16">
        <v>846.3</v>
      </c>
      <c r="J23" s="16">
        <v>869.1</v>
      </c>
      <c r="K23" s="16">
        <v>905.5</v>
      </c>
      <c r="L23" s="11">
        <f t="shared" si="0"/>
        <v>860.65</v>
      </c>
      <c r="M23" s="11">
        <f t="shared" si="2"/>
        <v>262.33</v>
      </c>
      <c r="N23" s="11">
        <f t="shared" si="1"/>
        <v>1.72</v>
      </c>
      <c r="O23" s="11">
        <f t="shared" si="3"/>
        <v>4.3</v>
      </c>
      <c r="P23" s="11">
        <f t="shared" si="4"/>
        <v>1129</v>
      </c>
      <c r="Q23" s="18">
        <v>2008</v>
      </c>
      <c r="R23" s="24">
        <f t="shared" si="5"/>
        <v>6.75</v>
      </c>
    </row>
    <row r="24" spans="1:18" ht="31.15" customHeight="1" x14ac:dyDescent="0.2">
      <c r="A24" s="10">
        <v>17</v>
      </c>
      <c r="B24" s="13" t="s">
        <v>75</v>
      </c>
      <c r="C24" s="14" t="s">
        <v>10</v>
      </c>
      <c r="D24" s="14">
        <v>28</v>
      </c>
      <c r="E24" s="14" t="s">
        <v>115</v>
      </c>
      <c r="F24" s="14" t="s">
        <v>115</v>
      </c>
      <c r="G24" s="14" t="s">
        <v>115</v>
      </c>
      <c r="H24" s="16">
        <v>988.7</v>
      </c>
      <c r="I24" s="16">
        <v>1011.9</v>
      </c>
      <c r="J24" s="16">
        <v>1023.3</v>
      </c>
      <c r="K24" s="16">
        <v>1039</v>
      </c>
      <c r="L24" s="11">
        <f t="shared" si="0"/>
        <v>1015.7249999999999</v>
      </c>
      <c r="M24" s="11">
        <f t="shared" si="2"/>
        <v>309.58999999999997</v>
      </c>
      <c r="N24" s="11">
        <f t="shared" si="1"/>
        <v>2.0299999999999998</v>
      </c>
      <c r="O24" s="11">
        <f t="shared" si="3"/>
        <v>5.08</v>
      </c>
      <c r="P24" s="11">
        <f t="shared" si="4"/>
        <v>1332.43</v>
      </c>
      <c r="Q24" s="18">
        <v>2008</v>
      </c>
      <c r="R24" s="24">
        <f t="shared" si="5"/>
        <v>7.96</v>
      </c>
    </row>
    <row r="25" spans="1:18" ht="12" customHeight="1" x14ac:dyDescent="0.2">
      <c r="A25" s="10">
        <v>18</v>
      </c>
      <c r="B25" s="13" t="s">
        <v>76</v>
      </c>
      <c r="C25" s="14" t="s">
        <v>10</v>
      </c>
      <c r="D25" s="14" t="s">
        <v>15</v>
      </c>
      <c r="E25" s="14" t="s">
        <v>115</v>
      </c>
      <c r="F25" s="14" t="s">
        <v>115</v>
      </c>
      <c r="G25" s="14" t="s">
        <v>115</v>
      </c>
      <c r="H25" s="16">
        <v>923.7</v>
      </c>
      <c r="I25" s="16">
        <v>944.2</v>
      </c>
      <c r="J25" s="16">
        <v>967.1</v>
      </c>
      <c r="K25" s="16">
        <v>984.2</v>
      </c>
      <c r="L25" s="11">
        <f t="shared" si="0"/>
        <v>954.8</v>
      </c>
      <c r="M25" s="11">
        <f t="shared" si="2"/>
        <v>291.02</v>
      </c>
      <c r="N25" s="11">
        <f t="shared" si="1"/>
        <v>1.91</v>
      </c>
      <c r="O25" s="11">
        <f t="shared" si="3"/>
        <v>4.7699999999999996</v>
      </c>
      <c r="P25" s="11">
        <f t="shared" si="4"/>
        <v>1252.5</v>
      </c>
      <c r="Q25" s="18">
        <v>2008</v>
      </c>
      <c r="R25" s="24">
        <f t="shared" si="5"/>
        <v>7.49</v>
      </c>
    </row>
    <row r="26" spans="1:18" ht="69.599999999999994" customHeight="1" x14ac:dyDescent="0.2">
      <c r="A26" s="10">
        <v>19</v>
      </c>
      <c r="B26" s="13" t="s">
        <v>77</v>
      </c>
      <c r="C26" s="14" t="s">
        <v>10</v>
      </c>
      <c r="D26" s="14" t="s">
        <v>16</v>
      </c>
      <c r="E26" s="14" t="s">
        <v>115</v>
      </c>
      <c r="F26" s="14" t="s">
        <v>115</v>
      </c>
      <c r="G26" s="14" t="s">
        <v>115</v>
      </c>
      <c r="H26" s="16">
        <v>803.1</v>
      </c>
      <c r="I26" s="16">
        <v>844.3</v>
      </c>
      <c r="J26" s="16">
        <v>858.1</v>
      </c>
      <c r="K26" s="16">
        <v>881.1</v>
      </c>
      <c r="L26" s="11">
        <f t="shared" si="0"/>
        <v>846.65</v>
      </c>
      <c r="M26" s="11">
        <f t="shared" si="2"/>
        <v>258.06</v>
      </c>
      <c r="N26" s="11">
        <f t="shared" si="1"/>
        <v>1.69</v>
      </c>
      <c r="O26" s="11">
        <f t="shared" si="3"/>
        <v>4.2300000000000004</v>
      </c>
      <c r="P26" s="11">
        <f t="shared" si="4"/>
        <v>1110.6300000000001</v>
      </c>
      <c r="Q26" s="18">
        <v>2008</v>
      </c>
      <c r="R26" s="24">
        <f t="shared" si="5"/>
        <v>6.64</v>
      </c>
    </row>
    <row r="27" spans="1:18" ht="12" customHeight="1" x14ac:dyDescent="0.2">
      <c r="A27" s="10">
        <v>20</v>
      </c>
      <c r="B27" s="13" t="s">
        <v>78</v>
      </c>
      <c r="C27" s="14" t="s">
        <v>10</v>
      </c>
      <c r="D27" s="14">
        <v>31</v>
      </c>
      <c r="E27" s="14" t="s">
        <v>115</v>
      </c>
      <c r="F27" s="14" t="s">
        <v>115</v>
      </c>
      <c r="G27" s="14" t="s">
        <v>115</v>
      </c>
      <c r="H27" s="16">
        <v>755.6</v>
      </c>
      <c r="I27" s="16">
        <v>783.7</v>
      </c>
      <c r="J27" s="16">
        <v>803.3</v>
      </c>
      <c r="K27" s="16">
        <v>829</v>
      </c>
      <c r="L27" s="11">
        <f t="shared" si="0"/>
        <v>792.90000000000009</v>
      </c>
      <c r="M27" s="11">
        <f t="shared" si="2"/>
        <v>241.68</v>
      </c>
      <c r="N27" s="11">
        <f t="shared" si="1"/>
        <v>1.59</v>
      </c>
      <c r="O27" s="11">
        <f t="shared" si="3"/>
        <v>3.96</v>
      </c>
      <c r="P27" s="11">
        <f t="shared" si="4"/>
        <v>1040.1300000000001</v>
      </c>
      <c r="Q27" s="18">
        <v>2008</v>
      </c>
      <c r="R27" s="24">
        <f t="shared" si="5"/>
        <v>6.22</v>
      </c>
    </row>
    <row r="28" spans="1:18" ht="40.9" customHeight="1" x14ac:dyDescent="0.2">
      <c r="A28" s="10">
        <v>21</v>
      </c>
      <c r="B28" s="13" t="s">
        <v>79</v>
      </c>
      <c r="C28" s="14" t="s">
        <v>17</v>
      </c>
      <c r="D28" s="14">
        <v>35</v>
      </c>
      <c r="E28" s="14" t="s">
        <v>18</v>
      </c>
      <c r="F28" s="14" t="s">
        <v>115</v>
      </c>
      <c r="G28" s="14" t="s">
        <v>115</v>
      </c>
      <c r="H28" s="16">
        <v>946</v>
      </c>
      <c r="I28" s="16">
        <v>1001.9</v>
      </c>
      <c r="J28" s="16">
        <v>976.9</v>
      </c>
      <c r="K28" s="16">
        <v>1023.8</v>
      </c>
      <c r="L28" s="11">
        <f t="shared" si="0"/>
        <v>987.15000000000009</v>
      </c>
      <c r="M28" s="11">
        <f t="shared" si="2"/>
        <v>300.88</v>
      </c>
      <c r="N28" s="11">
        <f t="shared" si="1"/>
        <v>1.97</v>
      </c>
      <c r="O28" s="11">
        <f t="shared" si="3"/>
        <v>4.9400000000000004</v>
      </c>
      <c r="P28" s="11">
        <f t="shared" si="4"/>
        <v>1294.94</v>
      </c>
      <c r="Q28" s="18">
        <v>2008</v>
      </c>
      <c r="R28" s="24">
        <f t="shared" si="5"/>
        <v>7.74</v>
      </c>
    </row>
    <row r="29" spans="1:18" ht="40.9" customHeight="1" x14ac:dyDescent="0.2">
      <c r="A29" s="10">
        <v>22</v>
      </c>
      <c r="B29" s="13" t="s">
        <v>80</v>
      </c>
      <c r="C29" s="14" t="s">
        <v>17</v>
      </c>
      <c r="D29" s="14" t="s">
        <v>19</v>
      </c>
      <c r="E29" s="14" t="s">
        <v>20</v>
      </c>
      <c r="F29" s="14" t="s">
        <v>115</v>
      </c>
      <c r="G29" s="14" t="s">
        <v>115</v>
      </c>
      <c r="H29" s="16">
        <v>1381.6</v>
      </c>
      <c r="I29" s="16">
        <v>1402</v>
      </c>
      <c r="J29" s="16">
        <v>1452.6</v>
      </c>
      <c r="K29" s="16">
        <v>1511.5</v>
      </c>
      <c r="L29" s="11">
        <f t="shared" si="0"/>
        <v>1436.925</v>
      </c>
      <c r="M29" s="11">
        <f t="shared" si="2"/>
        <v>437.97</v>
      </c>
      <c r="N29" s="11">
        <f t="shared" si="1"/>
        <v>2.87</v>
      </c>
      <c r="O29" s="11">
        <f t="shared" si="3"/>
        <v>7.18</v>
      </c>
      <c r="P29" s="11">
        <f t="shared" si="4"/>
        <v>1884.95</v>
      </c>
      <c r="Q29" s="18">
        <v>2008</v>
      </c>
      <c r="R29" s="24">
        <f t="shared" si="5"/>
        <v>11.26</v>
      </c>
    </row>
    <row r="30" spans="1:18" ht="21.6" customHeight="1" x14ac:dyDescent="0.2">
      <c r="A30" s="10">
        <v>23</v>
      </c>
      <c r="B30" s="13" t="s">
        <v>81</v>
      </c>
      <c r="C30" s="14" t="s">
        <v>17</v>
      </c>
      <c r="D30" s="14" t="s">
        <v>19</v>
      </c>
      <c r="E30" s="14" t="s">
        <v>21</v>
      </c>
      <c r="F30" s="14" t="s">
        <v>115</v>
      </c>
      <c r="G30" s="14" t="s">
        <v>115</v>
      </c>
      <c r="H30" s="16">
        <v>1238.9000000000001</v>
      </c>
      <c r="I30" s="16">
        <v>1052.3</v>
      </c>
      <c r="J30" s="16">
        <v>1186.2</v>
      </c>
      <c r="K30" s="16">
        <v>1076.9000000000001</v>
      </c>
      <c r="L30" s="11">
        <f t="shared" si="0"/>
        <v>1138.5749999999998</v>
      </c>
      <c r="M30" s="11">
        <f t="shared" si="2"/>
        <v>347.04</v>
      </c>
      <c r="N30" s="11">
        <f t="shared" si="1"/>
        <v>2.2799999999999998</v>
      </c>
      <c r="O30" s="11">
        <f t="shared" si="3"/>
        <v>5.69</v>
      </c>
      <c r="P30" s="11">
        <f t="shared" si="4"/>
        <v>1493.59</v>
      </c>
      <c r="Q30" s="18">
        <v>2008</v>
      </c>
      <c r="R30" s="24">
        <f t="shared" si="5"/>
        <v>8.93</v>
      </c>
    </row>
    <row r="31" spans="1:18" ht="37.9" customHeight="1" x14ac:dyDescent="0.2">
      <c r="A31" s="10">
        <v>24</v>
      </c>
      <c r="B31" s="13" t="s">
        <v>82</v>
      </c>
      <c r="C31" s="14" t="s">
        <v>2</v>
      </c>
      <c r="D31" s="14" t="s">
        <v>22</v>
      </c>
      <c r="E31" s="14" t="s">
        <v>115</v>
      </c>
      <c r="F31" s="14" t="s">
        <v>115</v>
      </c>
      <c r="G31" s="14" t="s">
        <v>115</v>
      </c>
      <c r="H31" s="16">
        <v>705</v>
      </c>
      <c r="I31" s="16">
        <v>719</v>
      </c>
      <c r="J31" s="16">
        <v>725.5</v>
      </c>
      <c r="K31" s="16">
        <v>753.1</v>
      </c>
      <c r="L31" s="11">
        <f t="shared" si="0"/>
        <v>725.65</v>
      </c>
      <c r="M31" s="11">
        <f t="shared" si="2"/>
        <v>221.18</v>
      </c>
      <c r="N31" s="11">
        <f t="shared" si="1"/>
        <v>1.45</v>
      </c>
      <c r="O31" s="11">
        <f t="shared" si="3"/>
        <v>3.63</v>
      </c>
      <c r="P31" s="11">
        <f t="shared" si="4"/>
        <v>951.91</v>
      </c>
      <c r="Q31" s="18">
        <v>2008</v>
      </c>
      <c r="R31" s="24">
        <f t="shared" si="5"/>
        <v>5.69</v>
      </c>
    </row>
    <row r="32" spans="1:18" ht="22.9" customHeight="1" x14ac:dyDescent="0.2">
      <c r="A32" s="10">
        <v>25</v>
      </c>
      <c r="B32" s="13" t="s">
        <v>83</v>
      </c>
      <c r="C32" s="14" t="s">
        <v>2</v>
      </c>
      <c r="D32" s="14" t="s">
        <v>23</v>
      </c>
      <c r="E32" s="14" t="s">
        <v>115</v>
      </c>
      <c r="F32" s="14" t="s">
        <v>115</v>
      </c>
      <c r="G32" s="14" t="s">
        <v>115</v>
      </c>
      <c r="H32" s="16">
        <v>599.6</v>
      </c>
      <c r="I32" s="16">
        <v>603.5</v>
      </c>
      <c r="J32" s="16">
        <v>628</v>
      </c>
      <c r="K32" s="16">
        <v>615.20000000000005</v>
      </c>
      <c r="L32" s="11">
        <f t="shared" si="0"/>
        <v>611.57500000000005</v>
      </c>
      <c r="M32" s="11">
        <f t="shared" si="2"/>
        <v>186.41</v>
      </c>
      <c r="N32" s="11">
        <f t="shared" si="1"/>
        <v>1.22</v>
      </c>
      <c r="O32" s="11">
        <f t="shared" si="3"/>
        <v>3.06</v>
      </c>
      <c r="P32" s="11">
        <f t="shared" si="4"/>
        <v>802.27</v>
      </c>
      <c r="Q32" s="18">
        <v>2008</v>
      </c>
      <c r="R32" s="24">
        <f t="shared" si="5"/>
        <v>4.79</v>
      </c>
    </row>
    <row r="33" spans="1:18" ht="12" customHeight="1" x14ac:dyDescent="0.2">
      <c r="A33" s="10">
        <v>26</v>
      </c>
      <c r="B33" s="13" t="s">
        <v>84</v>
      </c>
      <c r="C33" s="14" t="s">
        <v>24</v>
      </c>
      <c r="D33" s="14" t="s">
        <v>25</v>
      </c>
      <c r="E33" s="14" t="s">
        <v>115</v>
      </c>
      <c r="F33" s="14" t="s">
        <v>115</v>
      </c>
      <c r="G33" s="14" t="s">
        <v>115</v>
      </c>
      <c r="H33" s="16">
        <v>747.1</v>
      </c>
      <c r="I33" s="16">
        <v>766.3</v>
      </c>
      <c r="J33" s="16">
        <v>780.9</v>
      </c>
      <c r="K33" s="16">
        <v>797.6</v>
      </c>
      <c r="L33" s="11">
        <f t="shared" si="0"/>
        <v>772.97500000000002</v>
      </c>
      <c r="M33" s="11">
        <f t="shared" si="2"/>
        <v>235.6</v>
      </c>
      <c r="N33" s="11">
        <f t="shared" si="1"/>
        <v>1.55</v>
      </c>
      <c r="O33" s="11">
        <f t="shared" si="3"/>
        <v>3.86</v>
      </c>
      <c r="P33" s="11">
        <f t="shared" si="4"/>
        <v>1013.99</v>
      </c>
      <c r="Q33" s="18">
        <v>2008</v>
      </c>
      <c r="R33" s="24">
        <f t="shared" si="5"/>
        <v>6.06</v>
      </c>
    </row>
    <row r="34" spans="1:18" ht="51.6" customHeight="1" x14ac:dyDescent="0.2">
      <c r="A34" s="10">
        <v>27</v>
      </c>
      <c r="B34" s="13" t="s">
        <v>85</v>
      </c>
      <c r="C34" s="14" t="s">
        <v>26</v>
      </c>
      <c r="D34" s="14" t="s">
        <v>27</v>
      </c>
      <c r="E34" s="14" t="s">
        <v>115</v>
      </c>
      <c r="F34" s="14" t="s">
        <v>115</v>
      </c>
      <c r="G34" s="14" t="s">
        <v>115</v>
      </c>
      <c r="H34" s="16">
        <v>757.4</v>
      </c>
      <c r="I34" s="16">
        <v>786.7</v>
      </c>
      <c r="J34" s="16">
        <v>793.2</v>
      </c>
      <c r="K34" s="16">
        <v>813.2</v>
      </c>
      <c r="L34" s="11">
        <f t="shared" si="0"/>
        <v>787.625</v>
      </c>
      <c r="M34" s="11">
        <f t="shared" si="2"/>
        <v>240.07</v>
      </c>
      <c r="N34" s="11">
        <f t="shared" si="1"/>
        <v>1.58</v>
      </c>
      <c r="O34" s="11">
        <f t="shared" si="3"/>
        <v>3.94</v>
      </c>
      <c r="P34" s="11">
        <f t="shared" si="4"/>
        <v>1033.22</v>
      </c>
      <c r="Q34" s="18">
        <v>2008</v>
      </c>
      <c r="R34" s="24">
        <f t="shared" si="5"/>
        <v>6.17</v>
      </c>
    </row>
    <row r="35" spans="1:18" ht="21.6" customHeight="1" x14ac:dyDescent="0.2">
      <c r="A35" s="10">
        <v>28</v>
      </c>
      <c r="B35" s="13" t="s">
        <v>86</v>
      </c>
      <c r="C35" s="14" t="s">
        <v>28</v>
      </c>
      <c r="D35" s="14" t="s">
        <v>29</v>
      </c>
      <c r="E35" s="14" t="s">
        <v>115</v>
      </c>
      <c r="F35" s="14" t="s">
        <v>115</v>
      </c>
      <c r="G35" s="14" t="s">
        <v>115</v>
      </c>
      <c r="H35" s="16">
        <v>695.5</v>
      </c>
      <c r="I35" s="16">
        <v>707.1</v>
      </c>
      <c r="J35" s="16">
        <v>725.5</v>
      </c>
      <c r="K35" s="16">
        <v>735.4</v>
      </c>
      <c r="L35" s="11">
        <f t="shared" si="0"/>
        <v>715.875</v>
      </c>
      <c r="M35" s="11">
        <f t="shared" si="2"/>
        <v>218.2</v>
      </c>
      <c r="N35" s="11">
        <f t="shared" si="1"/>
        <v>1.43</v>
      </c>
      <c r="O35" s="11">
        <f t="shared" si="3"/>
        <v>3.58</v>
      </c>
      <c r="P35" s="11">
        <f t="shared" si="4"/>
        <v>939.09</v>
      </c>
      <c r="Q35" s="18">
        <v>2008</v>
      </c>
      <c r="R35" s="24">
        <f t="shared" si="5"/>
        <v>5.61</v>
      </c>
    </row>
    <row r="36" spans="1:18" ht="12" customHeight="1" x14ac:dyDescent="0.2">
      <c r="A36" s="10">
        <v>29</v>
      </c>
      <c r="B36" s="13" t="s">
        <v>87</v>
      </c>
      <c r="C36" s="14" t="s">
        <v>28</v>
      </c>
      <c r="D36" s="14" t="s">
        <v>30</v>
      </c>
      <c r="E36" s="14" t="s">
        <v>115</v>
      </c>
      <c r="F36" s="14" t="s">
        <v>115</v>
      </c>
      <c r="G36" s="14" t="s">
        <v>115</v>
      </c>
      <c r="H36" s="16">
        <v>957.3</v>
      </c>
      <c r="I36" s="16">
        <v>964.1</v>
      </c>
      <c r="J36" s="16">
        <v>999.2</v>
      </c>
      <c r="K36" s="16">
        <v>989.6</v>
      </c>
      <c r="L36" s="11">
        <f t="shared" si="0"/>
        <v>977.55000000000007</v>
      </c>
      <c r="M36" s="11">
        <f t="shared" si="2"/>
        <v>297.95999999999998</v>
      </c>
      <c r="N36" s="11">
        <f t="shared" si="1"/>
        <v>1.96</v>
      </c>
      <c r="O36" s="11">
        <f t="shared" si="3"/>
        <v>4.8899999999999997</v>
      </c>
      <c r="P36" s="11">
        <f t="shared" si="4"/>
        <v>1282.3599999999999</v>
      </c>
      <c r="Q36" s="18">
        <v>2008</v>
      </c>
      <c r="R36" s="24">
        <f t="shared" si="5"/>
        <v>7.66</v>
      </c>
    </row>
    <row r="37" spans="1:18" ht="21.6" customHeight="1" x14ac:dyDescent="0.2">
      <c r="A37" s="10">
        <v>30</v>
      </c>
      <c r="B37" s="13" t="s">
        <v>88</v>
      </c>
      <c r="C37" s="14" t="s">
        <v>31</v>
      </c>
      <c r="D37" s="14" t="s">
        <v>32</v>
      </c>
      <c r="E37" s="14" t="s">
        <v>115</v>
      </c>
      <c r="F37" s="14" t="s">
        <v>115</v>
      </c>
      <c r="G37" s="14" t="s">
        <v>115</v>
      </c>
      <c r="H37" s="16">
        <v>548.1</v>
      </c>
      <c r="I37" s="16">
        <v>553</v>
      </c>
      <c r="J37" s="16">
        <v>567.6</v>
      </c>
      <c r="K37" s="16">
        <v>584.4</v>
      </c>
      <c r="L37" s="11">
        <f t="shared" si="0"/>
        <v>563.27499999999998</v>
      </c>
      <c r="M37" s="11">
        <f t="shared" si="2"/>
        <v>171.69</v>
      </c>
      <c r="N37" s="11">
        <f t="shared" si="1"/>
        <v>1.1299999999999999</v>
      </c>
      <c r="O37" s="11">
        <f t="shared" si="3"/>
        <v>2.82</v>
      </c>
      <c r="P37" s="11">
        <f t="shared" si="4"/>
        <v>738.92</v>
      </c>
      <c r="Q37" s="18">
        <v>2008</v>
      </c>
      <c r="R37" s="24">
        <f t="shared" si="5"/>
        <v>4.42</v>
      </c>
    </row>
    <row r="38" spans="1:18" ht="12" customHeight="1" x14ac:dyDescent="0.2">
      <c r="A38" s="10">
        <v>31</v>
      </c>
      <c r="B38" s="13" t="s">
        <v>89</v>
      </c>
      <c r="C38" s="14" t="s">
        <v>33</v>
      </c>
      <c r="D38" s="14" t="s">
        <v>34</v>
      </c>
      <c r="E38" s="14" t="s">
        <v>115</v>
      </c>
      <c r="F38" s="14" t="s">
        <v>115</v>
      </c>
      <c r="G38" s="14" t="s">
        <v>115</v>
      </c>
      <c r="H38" s="16">
        <v>1438</v>
      </c>
      <c r="I38" s="16">
        <v>1462.3</v>
      </c>
      <c r="J38" s="16">
        <v>1467.4</v>
      </c>
      <c r="K38" s="16">
        <v>1523.1</v>
      </c>
      <c r="L38" s="11">
        <f t="shared" si="0"/>
        <v>1472.7000000000003</v>
      </c>
      <c r="M38" s="11">
        <f t="shared" si="2"/>
        <v>448.88</v>
      </c>
      <c r="N38" s="11">
        <f t="shared" si="1"/>
        <v>2.95</v>
      </c>
      <c r="O38" s="11">
        <f t="shared" si="3"/>
        <v>7.36</v>
      </c>
      <c r="P38" s="11">
        <f t="shared" si="4"/>
        <v>1931.89</v>
      </c>
      <c r="Q38" s="18">
        <v>2008</v>
      </c>
      <c r="R38" s="24">
        <f t="shared" si="5"/>
        <v>11.55</v>
      </c>
    </row>
    <row r="39" spans="1:18" ht="21.6" customHeight="1" x14ac:dyDescent="0.2">
      <c r="A39" s="10">
        <v>32</v>
      </c>
      <c r="B39" s="13" t="s">
        <v>90</v>
      </c>
      <c r="C39" s="14" t="s">
        <v>35</v>
      </c>
      <c r="D39" s="14" t="s">
        <v>36</v>
      </c>
      <c r="E39" s="14" t="s">
        <v>115</v>
      </c>
      <c r="F39" s="14" t="s">
        <v>115</v>
      </c>
      <c r="G39" s="14" t="s">
        <v>115</v>
      </c>
      <c r="H39" s="16">
        <v>1558.7</v>
      </c>
      <c r="I39" s="16">
        <v>1527.4</v>
      </c>
      <c r="J39" s="16">
        <v>1528.3</v>
      </c>
      <c r="K39" s="16">
        <v>1508.9</v>
      </c>
      <c r="L39" s="11">
        <f t="shared" si="0"/>
        <v>1530.8250000000003</v>
      </c>
      <c r="M39" s="11">
        <f t="shared" si="2"/>
        <v>466.6</v>
      </c>
      <c r="N39" s="11">
        <f t="shared" si="1"/>
        <v>3.06</v>
      </c>
      <c r="O39" s="11">
        <f t="shared" si="3"/>
        <v>7.65</v>
      </c>
      <c r="P39" s="11">
        <f t="shared" si="4"/>
        <v>2008.14</v>
      </c>
      <c r="Q39" s="18">
        <v>2008</v>
      </c>
      <c r="R39" s="24">
        <f t="shared" si="5"/>
        <v>12</v>
      </c>
    </row>
    <row r="40" spans="1:18" ht="12" customHeight="1" x14ac:dyDescent="0.2">
      <c r="A40" s="10">
        <v>33</v>
      </c>
      <c r="B40" s="13" t="s">
        <v>91</v>
      </c>
      <c r="C40" s="14" t="s">
        <v>35</v>
      </c>
      <c r="D40" s="14" t="s">
        <v>125</v>
      </c>
      <c r="E40" s="14" t="s">
        <v>37</v>
      </c>
      <c r="F40" s="14" t="s">
        <v>115</v>
      </c>
      <c r="G40" s="14" t="s">
        <v>115</v>
      </c>
      <c r="H40" s="16">
        <v>1679.9</v>
      </c>
      <c r="I40" s="16">
        <v>1646</v>
      </c>
      <c r="J40" s="16">
        <v>1660.3</v>
      </c>
      <c r="K40" s="16">
        <v>1607.6</v>
      </c>
      <c r="L40" s="11">
        <f t="shared" si="0"/>
        <v>1648.4499999999998</v>
      </c>
      <c r="M40" s="11">
        <f t="shared" si="2"/>
        <v>502.45</v>
      </c>
      <c r="N40" s="11">
        <f t="shared" si="1"/>
        <v>3.3</v>
      </c>
      <c r="O40" s="11">
        <f t="shared" si="3"/>
        <v>8.24</v>
      </c>
      <c r="P40" s="11">
        <f t="shared" si="4"/>
        <v>2162.44</v>
      </c>
      <c r="Q40" s="18">
        <v>2008</v>
      </c>
      <c r="R40" s="24">
        <f t="shared" si="5"/>
        <v>12.92</v>
      </c>
    </row>
    <row r="41" spans="1:18" ht="40.15" customHeight="1" x14ac:dyDescent="0.2">
      <c r="A41" s="10">
        <v>34</v>
      </c>
      <c r="B41" s="13" t="s">
        <v>92</v>
      </c>
      <c r="C41" s="14" t="s">
        <v>35</v>
      </c>
      <c r="D41" s="14" t="s">
        <v>38</v>
      </c>
      <c r="E41" s="14" t="s">
        <v>115</v>
      </c>
      <c r="F41" s="14" t="s">
        <v>115</v>
      </c>
      <c r="G41" s="14" t="s">
        <v>115</v>
      </c>
      <c r="H41" s="16">
        <v>1656.9</v>
      </c>
      <c r="I41" s="16">
        <v>1690.8</v>
      </c>
      <c r="J41" s="16">
        <v>1612.8</v>
      </c>
      <c r="K41" s="16">
        <v>1607.3</v>
      </c>
      <c r="L41" s="11">
        <f t="shared" si="0"/>
        <v>1641.95</v>
      </c>
      <c r="M41" s="11">
        <f t="shared" si="2"/>
        <v>500.47</v>
      </c>
      <c r="N41" s="11">
        <f t="shared" si="1"/>
        <v>3.28</v>
      </c>
      <c r="O41" s="11">
        <f t="shared" si="3"/>
        <v>8.2100000000000009</v>
      </c>
      <c r="P41" s="11">
        <f t="shared" si="4"/>
        <v>2153.91</v>
      </c>
      <c r="Q41" s="18">
        <v>2008</v>
      </c>
      <c r="R41" s="24">
        <f t="shared" si="5"/>
        <v>12.87</v>
      </c>
    </row>
    <row r="42" spans="1:18" ht="12" customHeight="1" x14ac:dyDescent="0.2">
      <c r="A42" s="10">
        <v>35</v>
      </c>
      <c r="B42" s="13" t="s">
        <v>93</v>
      </c>
      <c r="C42" s="14" t="s">
        <v>39</v>
      </c>
      <c r="D42" s="14"/>
      <c r="E42" s="14" t="s">
        <v>115</v>
      </c>
      <c r="F42" s="14" t="s">
        <v>115</v>
      </c>
      <c r="G42" s="14" t="s">
        <v>115</v>
      </c>
      <c r="H42" s="16">
        <v>724</v>
      </c>
      <c r="I42" s="16">
        <v>748.7</v>
      </c>
      <c r="J42" s="16">
        <v>762.3</v>
      </c>
      <c r="K42" s="16">
        <v>809.1</v>
      </c>
      <c r="L42" s="11">
        <f t="shared" si="0"/>
        <v>761.02499999999998</v>
      </c>
      <c r="M42" s="11">
        <f t="shared" si="2"/>
        <v>231.96</v>
      </c>
      <c r="N42" s="11">
        <f t="shared" si="1"/>
        <v>1.52</v>
      </c>
      <c r="O42" s="11">
        <f t="shared" si="3"/>
        <v>3.81</v>
      </c>
      <c r="P42" s="11">
        <f t="shared" si="4"/>
        <v>998.32</v>
      </c>
      <c r="Q42" s="18">
        <v>2008</v>
      </c>
      <c r="R42" s="24">
        <f t="shared" si="5"/>
        <v>5.97</v>
      </c>
    </row>
    <row r="43" spans="1:18" ht="21.6" customHeight="1" x14ac:dyDescent="0.2">
      <c r="A43" s="10">
        <v>36</v>
      </c>
      <c r="B43" s="13" t="s">
        <v>94</v>
      </c>
      <c r="C43" s="14" t="s">
        <v>40</v>
      </c>
      <c r="D43" s="14" t="s">
        <v>41</v>
      </c>
      <c r="E43" s="14" t="s">
        <v>115</v>
      </c>
      <c r="F43" s="14" t="s">
        <v>115</v>
      </c>
      <c r="G43" s="14" t="s">
        <v>115</v>
      </c>
      <c r="H43" s="16">
        <v>1028.7</v>
      </c>
      <c r="I43" s="16">
        <v>1050.7</v>
      </c>
      <c r="J43" s="16">
        <v>1077.4000000000001</v>
      </c>
      <c r="K43" s="16">
        <v>1118.3</v>
      </c>
      <c r="L43" s="11">
        <f t="shared" si="0"/>
        <v>1068.7750000000001</v>
      </c>
      <c r="M43" s="11">
        <f t="shared" si="2"/>
        <v>325.76</v>
      </c>
      <c r="N43" s="11">
        <f t="shared" si="1"/>
        <v>2.14</v>
      </c>
      <c r="O43" s="11">
        <f t="shared" si="3"/>
        <v>5.34</v>
      </c>
      <c r="P43" s="11">
        <f t="shared" si="4"/>
        <v>1402.02</v>
      </c>
      <c r="Q43" s="18">
        <v>2008</v>
      </c>
      <c r="R43" s="24">
        <f t="shared" si="5"/>
        <v>8.3800000000000008</v>
      </c>
    </row>
    <row r="44" spans="1:18" ht="21.6" customHeight="1" x14ac:dyDescent="0.2">
      <c r="A44" s="10">
        <v>37</v>
      </c>
      <c r="B44" s="13" t="s">
        <v>95</v>
      </c>
      <c r="C44" s="14" t="s">
        <v>40</v>
      </c>
      <c r="D44" s="14" t="s">
        <v>42</v>
      </c>
      <c r="E44" s="14" t="s">
        <v>115</v>
      </c>
      <c r="F44" s="14" t="s">
        <v>115</v>
      </c>
      <c r="G44" s="14" t="s">
        <v>115</v>
      </c>
      <c r="H44" s="16">
        <v>1489.2</v>
      </c>
      <c r="I44" s="16">
        <v>1546</v>
      </c>
      <c r="J44" s="16">
        <v>1552.2</v>
      </c>
      <c r="K44" s="16">
        <v>1573</v>
      </c>
      <c r="L44" s="11">
        <f t="shared" si="0"/>
        <v>1540.1</v>
      </c>
      <c r="M44" s="11">
        <f t="shared" si="2"/>
        <v>469.42</v>
      </c>
      <c r="N44" s="11">
        <f t="shared" si="1"/>
        <v>3.08</v>
      </c>
      <c r="O44" s="11">
        <f t="shared" si="3"/>
        <v>7.7</v>
      </c>
      <c r="P44" s="11">
        <f t="shared" si="4"/>
        <v>2020.3</v>
      </c>
      <c r="Q44" s="18">
        <v>2008</v>
      </c>
      <c r="R44" s="24">
        <f t="shared" si="5"/>
        <v>12.07</v>
      </c>
    </row>
    <row r="45" spans="1:18" ht="27" customHeight="1" x14ac:dyDescent="0.2">
      <c r="A45" s="10">
        <v>38</v>
      </c>
      <c r="B45" s="13" t="s">
        <v>96</v>
      </c>
      <c r="C45" s="14" t="s">
        <v>43</v>
      </c>
      <c r="D45" s="14" t="s">
        <v>44</v>
      </c>
      <c r="E45" s="14" t="s">
        <v>115</v>
      </c>
      <c r="F45" s="14" t="s">
        <v>115</v>
      </c>
      <c r="G45" s="14" t="s">
        <v>115</v>
      </c>
      <c r="H45" s="16">
        <v>665.5</v>
      </c>
      <c r="I45" s="17">
        <v>693.5</v>
      </c>
      <c r="J45" s="17">
        <v>706.4</v>
      </c>
      <c r="K45" s="17">
        <v>734.4</v>
      </c>
      <c r="L45" s="11">
        <f t="shared" si="0"/>
        <v>699.95</v>
      </c>
      <c r="M45" s="11">
        <f t="shared" si="2"/>
        <v>213.34</v>
      </c>
      <c r="N45" s="11">
        <f t="shared" si="1"/>
        <v>1.4</v>
      </c>
      <c r="O45" s="11">
        <f t="shared" si="3"/>
        <v>3.5</v>
      </c>
      <c r="P45" s="11">
        <f t="shared" si="4"/>
        <v>918.19</v>
      </c>
      <c r="Q45" s="18">
        <v>2008</v>
      </c>
      <c r="R45" s="24">
        <f t="shared" si="5"/>
        <v>5.49</v>
      </c>
    </row>
    <row r="46" spans="1:18" ht="12" customHeight="1" x14ac:dyDescent="0.2">
      <c r="A46" s="10">
        <v>39</v>
      </c>
      <c r="B46" s="13" t="s">
        <v>97</v>
      </c>
      <c r="C46" s="14" t="s">
        <v>45</v>
      </c>
      <c r="D46" s="14" t="s">
        <v>46</v>
      </c>
      <c r="E46" s="14" t="s">
        <v>115</v>
      </c>
      <c r="F46" s="14" t="s">
        <v>115</v>
      </c>
      <c r="G46" s="14" t="s">
        <v>115</v>
      </c>
      <c r="H46" s="16">
        <v>747.9</v>
      </c>
      <c r="I46" s="16">
        <v>780.3</v>
      </c>
      <c r="J46" s="16">
        <v>803.4</v>
      </c>
      <c r="K46" s="16">
        <v>845.6</v>
      </c>
      <c r="L46" s="11">
        <f t="shared" si="0"/>
        <v>794.3</v>
      </c>
      <c r="M46" s="11">
        <f t="shared" si="2"/>
        <v>242.1</v>
      </c>
      <c r="N46" s="11">
        <f t="shared" si="1"/>
        <v>1.59</v>
      </c>
      <c r="O46" s="11">
        <f t="shared" si="3"/>
        <v>3.97</v>
      </c>
      <c r="P46" s="11">
        <f t="shared" si="4"/>
        <v>1041.96</v>
      </c>
      <c r="Q46" s="18">
        <v>2008</v>
      </c>
      <c r="R46" s="24">
        <f t="shared" si="5"/>
        <v>6.23</v>
      </c>
    </row>
    <row r="47" spans="1:18" ht="12" customHeight="1" x14ac:dyDescent="0.2">
      <c r="A47" s="10">
        <v>40</v>
      </c>
      <c r="B47" s="13" t="s">
        <v>98</v>
      </c>
      <c r="C47" s="14" t="s">
        <v>45</v>
      </c>
      <c r="D47" s="14" t="s">
        <v>46</v>
      </c>
      <c r="E47" s="14" t="s">
        <v>47</v>
      </c>
      <c r="F47" s="14" t="s">
        <v>48</v>
      </c>
      <c r="G47" s="14" t="s">
        <v>115</v>
      </c>
      <c r="H47" s="16">
        <v>964.3</v>
      </c>
      <c r="I47" s="16">
        <v>995</v>
      </c>
      <c r="J47" s="16">
        <v>987</v>
      </c>
      <c r="K47" s="16">
        <v>1068.4000000000001</v>
      </c>
      <c r="L47" s="11">
        <f t="shared" si="0"/>
        <v>1003.6750000000001</v>
      </c>
      <c r="M47" s="11">
        <f t="shared" si="2"/>
        <v>305.92</v>
      </c>
      <c r="N47" s="11">
        <f t="shared" si="1"/>
        <v>2.0099999999999998</v>
      </c>
      <c r="O47" s="11">
        <f t="shared" si="3"/>
        <v>5.0199999999999996</v>
      </c>
      <c r="P47" s="11">
        <f t="shared" si="4"/>
        <v>1316.63</v>
      </c>
      <c r="Q47" s="18">
        <v>2008</v>
      </c>
      <c r="R47" s="24">
        <f t="shared" si="5"/>
        <v>7.87</v>
      </c>
    </row>
    <row r="48" spans="1:18" ht="25.15" customHeight="1" x14ac:dyDescent="0.2">
      <c r="A48" s="10">
        <v>41</v>
      </c>
      <c r="B48" s="13" t="s">
        <v>99</v>
      </c>
      <c r="C48" s="14" t="s">
        <v>45</v>
      </c>
      <c r="D48" s="14" t="s">
        <v>46</v>
      </c>
      <c r="E48" s="14" t="s">
        <v>49</v>
      </c>
      <c r="F48" s="14" t="s">
        <v>50</v>
      </c>
      <c r="G48" s="14" t="s">
        <v>51</v>
      </c>
      <c r="H48" s="16">
        <v>1186.8</v>
      </c>
      <c r="I48" s="16">
        <v>1317.6</v>
      </c>
      <c r="J48" s="16">
        <v>1186.5</v>
      </c>
      <c r="K48" s="16">
        <v>1104.2</v>
      </c>
      <c r="L48" s="11">
        <f t="shared" si="0"/>
        <v>1198.7749999999999</v>
      </c>
      <c r="M48" s="11">
        <f t="shared" si="2"/>
        <v>365.39</v>
      </c>
      <c r="N48" s="11">
        <f t="shared" si="1"/>
        <v>2.4</v>
      </c>
      <c r="O48" s="11">
        <f t="shared" si="3"/>
        <v>5.99</v>
      </c>
      <c r="P48" s="11">
        <f t="shared" si="4"/>
        <v>1572.56</v>
      </c>
      <c r="Q48" s="18">
        <v>2008</v>
      </c>
      <c r="R48" s="24">
        <f t="shared" si="5"/>
        <v>9.4</v>
      </c>
    </row>
    <row r="49" spans="1:18" ht="12" customHeight="1" x14ac:dyDescent="0.2">
      <c r="A49" s="10">
        <v>42</v>
      </c>
      <c r="B49" s="13" t="s">
        <v>100</v>
      </c>
      <c r="C49" s="14" t="s">
        <v>52</v>
      </c>
      <c r="D49" s="14" t="s">
        <v>53</v>
      </c>
      <c r="E49" s="14" t="s">
        <v>115</v>
      </c>
      <c r="F49" s="14" t="s">
        <v>115</v>
      </c>
      <c r="G49" s="14" t="s">
        <v>115</v>
      </c>
      <c r="H49" s="16">
        <v>875.9</v>
      </c>
      <c r="I49" s="16">
        <v>904.1</v>
      </c>
      <c r="J49" s="16">
        <v>927.2</v>
      </c>
      <c r="K49" s="16">
        <v>940.9</v>
      </c>
      <c r="L49" s="11">
        <f t="shared" si="0"/>
        <v>912.02499999999998</v>
      </c>
      <c r="M49" s="11">
        <f t="shared" si="2"/>
        <v>277.99</v>
      </c>
      <c r="N49" s="11">
        <f t="shared" si="1"/>
        <v>1.82</v>
      </c>
      <c r="O49" s="11">
        <f t="shared" si="3"/>
        <v>4.5599999999999996</v>
      </c>
      <c r="P49" s="11">
        <f t="shared" si="4"/>
        <v>1196.4000000000001</v>
      </c>
      <c r="Q49" s="18">
        <v>2008</v>
      </c>
      <c r="R49" s="24">
        <f t="shared" si="5"/>
        <v>7.15</v>
      </c>
    </row>
    <row r="50" spans="1:18" ht="43.15" customHeight="1" x14ac:dyDescent="0.2">
      <c r="A50" s="10">
        <v>43</v>
      </c>
      <c r="B50" s="13" t="s">
        <v>101</v>
      </c>
      <c r="C50" s="14" t="s">
        <v>52</v>
      </c>
      <c r="D50" s="14" t="s">
        <v>54</v>
      </c>
      <c r="E50" s="14" t="s">
        <v>115</v>
      </c>
      <c r="F50" s="14" t="s">
        <v>115</v>
      </c>
      <c r="G50" s="14" t="s">
        <v>115</v>
      </c>
      <c r="H50" s="16">
        <v>617.20000000000005</v>
      </c>
      <c r="I50" s="16">
        <v>646.9</v>
      </c>
      <c r="J50" s="16">
        <v>667.2</v>
      </c>
      <c r="K50" s="16">
        <v>710</v>
      </c>
      <c r="L50" s="11">
        <f t="shared" si="0"/>
        <v>660.32500000000005</v>
      </c>
      <c r="M50" s="11">
        <f t="shared" si="2"/>
        <v>201.27</v>
      </c>
      <c r="N50" s="11">
        <f t="shared" si="1"/>
        <v>1.32</v>
      </c>
      <c r="O50" s="11">
        <f t="shared" si="3"/>
        <v>3.3</v>
      </c>
      <c r="P50" s="11">
        <f t="shared" si="4"/>
        <v>866.22</v>
      </c>
      <c r="Q50" s="18">
        <v>2008</v>
      </c>
      <c r="R50" s="24">
        <f t="shared" si="5"/>
        <v>5.18</v>
      </c>
    </row>
    <row r="51" spans="1:18" ht="31.15" customHeight="1" x14ac:dyDescent="0.2">
      <c r="A51" s="10">
        <v>44</v>
      </c>
      <c r="B51" s="13" t="s">
        <v>102</v>
      </c>
      <c r="C51" s="14" t="s">
        <v>55</v>
      </c>
      <c r="D51" s="14" t="s">
        <v>56</v>
      </c>
      <c r="E51" s="14" t="s">
        <v>115</v>
      </c>
      <c r="F51" s="14" t="s">
        <v>115</v>
      </c>
      <c r="G51" s="14" t="s">
        <v>115</v>
      </c>
      <c r="H51" s="16">
        <v>664</v>
      </c>
      <c r="I51" s="16">
        <v>684.3</v>
      </c>
      <c r="J51" s="16">
        <v>694</v>
      </c>
      <c r="K51" s="16">
        <v>728.1</v>
      </c>
      <c r="L51" s="11">
        <f t="shared" si="0"/>
        <v>692.6</v>
      </c>
      <c r="M51" s="11">
        <f t="shared" si="2"/>
        <v>211.1</v>
      </c>
      <c r="N51" s="11">
        <f t="shared" si="1"/>
        <v>1.39</v>
      </c>
      <c r="O51" s="11">
        <f t="shared" si="3"/>
        <v>3.46</v>
      </c>
      <c r="P51" s="11">
        <f t="shared" si="4"/>
        <v>908.55</v>
      </c>
      <c r="Q51" s="18">
        <v>2008</v>
      </c>
      <c r="R51" s="24">
        <f t="shared" si="5"/>
        <v>5.43</v>
      </c>
    </row>
    <row r="52" spans="1:18" ht="31.15" customHeight="1" x14ac:dyDescent="0.2">
      <c r="A52" s="10">
        <v>45</v>
      </c>
      <c r="B52" s="13" t="s">
        <v>103</v>
      </c>
      <c r="C52" s="14" t="s">
        <v>57</v>
      </c>
      <c r="D52" s="14" t="s">
        <v>58</v>
      </c>
      <c r="E52" s="14" t="s">
        <v>115</v>
      </c>
      <c r="F52" s="14" t="s">
        <v>115</v>
      </c>
      <c r="G52" s="14" t="s">
        <v>115</v>
      </c>
      <c r="H52" s="16">
        <v>668.5</v>
      </c>
      <c r="I52" s="16">
        <v>676.2</v>
      </c>
      <c r="J52" s="16">
        <v>694.4</v>
      </c>
      <c r="K52" s="16">
        <v>718.5</v>
      </c>
      <c r="L52" s="11">
        <f>AVERAGE(H52:K52)</f>
        <v>689.4</v>
      </c>
      <c r="M52" s="11">
        <f t="shared" si="2"/>
        <v>210.13</v>
      </c>
      <c r="N52" s="11">
        <f>ROUND(L52*0.2/100,2)</f>
        <v>1.38</v>
      </c>
      <c r="O52" s="11">
        <f t="shared" si="3"/>
        <v>3.45</v>
      </c>
      <c r="P52" s="11">
        <f t="shared" si="4"/>
        <v>904.36</v>
      </c>
      <c r="Q52" s="18">
        <v>2008</v>
      </c>
      <c r="R52" s="24">
        <f>ROUND(P52*12/Q52,2)</f>
        <v>5.4</v>
      </c>
    </row>
    <row r="53" spans="1:18" ht="31.15" customHeight="1" x14ac:dyDescent="0.2">
      <c r="A53" s="28" t="s">
        <v>123</v>
      </c>
      <c r="B53" s="29"/>
      <c r="C53" s="29"/>
      <c r="D53" s="29"/>
      <c r="E53" s="29"/>
      <c r="F53" s="29"/>
      <c r="G53" s="29"/>
      <c r="H53" s="29"/>
      <c r="I53" s="29"/>
      <c r="J53" s="29"/>
      <c r="K53" s="29"/>
      <c r="L53" s="29"/>
      <c r="M53" s="29"/>
      <c r="N53" s="29"/>
      <c r="O53" s="29"/>
      <c r="P53" s="29"/>
      <c r="Q53" s="29"/>
      <c r="R53" s="30"/>
    </row>
    <row r="54" spans="1:18" ht="27" customHeight="1" x14ac:dyDescent="0.2">
      <c r="A54" s="10">
        <v>1</v>
      </c>
      <c r="B54" s="13" t="s">
        <v>121</v>
      </c>
      <c r="C54" s="6" t="s">
        <v>115</v>
      </c>
      <c r="D54" s="6" t="s">
        <v>115</v>
      </c>
      <c r="E54" s="6" t="s">
        <v>115</v>
      </c>
      <c r="F54" s="6" t="s">
        <v>115</v>
      </c>
      <c r="G54" s="6" t="s">
        <v>115</v>
      </c>
      <c r="H54" s="16">
        <v>804.2</v>
      </c>
      <c r="I54" s="16">
        <v>824.3</v>
      </c>
      <c r="J54" s="16">
        <v>838.5</v>
      </c>
      <c r="K54" s="16">
        <v>862.1</v>
      </c>
      <c r="L54" s="27">
        <f>AVERAGE(H54:K54)</f>
        <v>832.27499999999998</v>
      </c>
      <c r="M54" s="11">
        <f>ROUND(L54*30.48/100,2)</f>
        <v>253.68</v>
      </c>
      <c r="N54" s="5">
        <f>ROUND(L54*0.2/100,2)</f>
        <v>1.66</v>
      </c>
      <c r="O54" s="11">
        <f t="shared" si="3"/>
        <v>4.16</v>
      </c>
      <c r="P54" s="11">
        <f t="shared" si="4"/>
        <v>1091.78</v>
      </c>
      <c r="Q54" s="18">
        <v>2008</v>
      </c>
      <c r="R54" s="24">
        <f>ROUND(P54*12/Q54,2)</f>
        <v>6.52</v>
      </c>
    </row>
    <row r="55" spans="1:18" ht="12" customHeight="1" x14ac:dyDescent="0.2">
      <c r="A55" s="31" t="s">
        <v>117</v>
      </c>
      <c r="B55" s="31"/>
      <c r="C55" s="31"/>
      <c r="D55" s="31"/>
      <c r="E55" s="31"/>
      <c r="F55" s="31"/>
      <c r="G55" s="31"/>
      <c r="H55" s="31"/>
      <c r="I55" s="31"/>
      <c r="J55" s="31"/>
      <c r="K55" s="31"/>
      <c r="L55" s="31"/>
      <c r="M55" s="31"/>
      <c r="N55" s="31"/>
      <c r="O55" s="31"/>
      <c r="P55" s="31"/>
      <c r="Q55" s="31"/>
      <c r="R55" s="31"/>
    </row>
    <row r="56" spans="1:18" ht="26.45" customHeight="1" x14ac:dyDescent="0.2">
      <c r="A56" s="32" t="s">
        <v>122</v>
      </c>
      <c r="B56" s="32"/>
      <c r="C56" s="32"/>
      <c r="D56" s="32"/>
      <c r="E56" s="32"/>
      <c r="F56" s="32"/>
      <c r="G56" s="32"/>
      <c r="H56" s="32"/>
      <c r="I56" s="32"/>
      <c r="J56" s="32"/>
      <c r="K56" s="32"/>
      <c r="L56" s="32"/>
      <c r="M56" s="32"/>
      <c r="N56" s="32"/>
      <c r="O56" s="32"/>
      <c r="P56" s="32"/>
      <c r="Q56" s="32"/>
      <c r="R56" s="32"/>
    </row>
    <row r="57" spans="1:18" ht="25.9" customHeight="1" x14ac:dyDescent="0.2">
      <c r="A57" s="33" t="s">
        <v>118</v>
      </c>
      <c r="B57" s="33"/>
      <c r="C57" s="33"/>
      <c r="D57" s="33"/>
      <c r="E57" s="33"/>
      <c r="F57" s="33"/>
      <c r="G57" s="33"/>
      <c r="H57" s="33"/>
      <c r="I57" s="33"/>
      <c r="J57" s="33"/>
      <c r="K57" s="33"/>
      <c r="L57" s="33"/>
      <c r="M57" s="33"/>
      <c r="N57" s="33"/>
      <c r="O57" s="33"/>
      <c r="P57" s="33"/>
      <c r="Q57" s="33"/>
      <c r="R57" s="33"/>
    </row>
    <row r="60" spans="1:18" ht="21.6" customHeight="1" x14ac:dyDescent="0.2"/>
    <row r="64" spans="1:18" ht="60" customHeight="1" x14ac:dyDescent="0.2"/>
    <row r="68" ht="12" customHeight="1" x14ac:dyDescent="0.2"/>
    <row r="76" ht="40.9" customHeight="1" x14ac:dyDescent="0.2"/>
    <row r="88" ht="31.15" customHeight="1" x14ac:dyDescent="0.2"/>
    <row r="92" ht="79.150000000000006" customHeight="1" x14ac:dyDescent="0.2"/>
    <row r="108" ht="69.599999999999994" customHeight="1" x14ac:dyDescent="0.2"/>
    <row r="112" ht="21.6" customHeight="1" x14ac:dyDescent="0.2"/>
    <row r="116" ht="21.6" customHeight="1" x14ac:dyDescent="0.2"/>
    <row r="120" ht="40.9" customHeight="1" x14ac:dyDescent="0.2"/>
    <row r="124" ht="60" customHeight="1" x14ac:dyDescent="0.2"/>
    <row r="128" ht="50.45" customHeight="1" x14ac:dyDescent="0.2"/>
    <row r="132" ht="31.15" customHeight="1" x14ac:dyDescent="0.2"/>
    <row r="140" ht="31.15" customHeight="1" x14ac:dyDescent="0.2"/>
    <row r="148" ht="117.6" customHeight="1" x14ac:dyDescent="0.2"/>
    <row r="156" ht="31.15" customHeight="1" x14ac:dyDescent="0.2"/>
    <row r="160" ht="40.9" customHeight="1" x14ac:dyDescent="0.2"/>
    <row r="164" ht="69.599999999999994" customHeight="1" x14ac:dyDescent="0.2"/>
    <row r="168" ht="40.9" customHeight="1" x14ac:dyDescent="0.2"/>
    <row r="172" ht="21.6" customHeight="1" x14ac:dyDescent="0.2"/>
    <row r="176" ht="69.599999999999994" customHeight="1" x14ac:dyDescent="0.2"/>
    <row r="180" ht="12" customHeight="1" x14ac:dyDescent="0.2"/>
    <row r="188" ht="79.150000000000006" customHeight="1" x14ac:dyDescent="0.2"/>
    <row r="192" ht="21.6" customHeight="1" x14ac:dyDescent="0.2"/>
    <row r="196" ht="21.6" customHeight="1" x14ac:dyDescent="0.2"/>
    <row r="200" ht="12" customHeight="1" x14ac:dyDescent="0.2"/>
    <row r="204" ht="21.6" customHeight="1" x14ac:dyDescent="0.2"/>
    <row r="212" ht="21.6" customHeight="1" x14ac:dyDescent="0.2"/>
    <row r="220" ht="79.150000000000006" customHeight="1" x14ac:dyDescent="0.2"/>
    <row r="228" ht="21.6" customHeight="1" x14ac:dyDescent="0.2"/>
    <row r="232" ht="12" customHeight="1" x14ac:dyDescent="0.2"/>
    <row r="236" ht="40.9" customHeight="1" x14ac:dyDescent="0.2"/>
    <row r="240" ht="21.6" customHeight="1" x14ac:dyDescent="0.2"/>
    <row r="244" ht="50.45" customHeight="1" x14ac:dyDescent="0.2"/>
    <row r="248" ht="60" customHeight="1" x14ac:dyDescent="0.2"/>
    <row r="252" ht="60" customHeight="1" x14ac:dyDescent="0.2"/>
    <row r="256" ht="31.15" customHeight="1" x14ac:dyDescent="0.2"/>
    <row r="260" ht="40.9" customHeight="1" x14ac:dyDescent="0.2"/>
    <row r="272" ht="12" customHeight="1" x14ac:dyDescent="0.2"/>
    <row r="276" ht="31.15" customHeight="1" x14ac:dyDescent="0.2"/>
    <row r="280" ht="12" customHeight="1" x14ac:dyDescent="0.2"/>
    <row r="284" ht="79.150000000000006" customHeight="1" x14ac:dyDescent="0.2"/>
    <row r="288" ht="31.15" customHeight="1" x14ac:dyDescent="0.2"/>
  </sheetData>
  <mergeCells count="17">
    <mergeCell ref="R4:R5"/>
    <mergeCell ref="H3:K3"/>
    <mergeCell ref="A4:A5"/>
    <mergeCell ref="B4:B5"/>
    <mergeCell ref="C4:G4"/>
    <mergeCell ref="H4:K4"/>
    <mergeCell ref="L4:L5"/>
    <mergeCell ref="M4:M5"/>
    <mergeCell ref="N4:N5"/>
    <mergeCell ref="P4:P5"/>
    <mergeCell ref="Q4:Q5"/>
    <mergeCell ref="O4:O5"/>
    <mergeCell ref="A7:R7"/>
    <mergeCell ref="A53:R53"/>
    <mergeCell ref="A55:R55"/>
    <mergeCell ref="A56:R56"/>
    <mergeCell ref="A57:R5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 priedas FĮ dydžiai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Kristina Čeponytė</cp:lastModifiedBy>
  <cp:lastPrinted>2016-02-12T10:25:42Z</cp:lastPrinted>
  <dcterms:created xsi:type="dcterms:W3CDTF">2016-02-10T12:50:40Z</dcterms:created>
  <dcterms:modified xsi:type="dcterms:W3CDTF">2018-08-27T12:39:37Z</dcterms:modified>
</cp:coreProperties>
</file>