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VRPT_Posedziai/KOLEGIJOS POSĖDŽIAI/2021-06-11 POSEDIS/FINAL/PARASUI/"/>
    </mc:Choice>
  </mc:AlternateContent>
  <xr:revisionPtr revIDLastSave="7" documentId="8_{2C09B397-92C3-49F7-AEBB-135DA1A3BB36}" xr6:coauthVersionLast="47" xr6:coauthVersionMax="47" xr10:uidLastSave="{FB010B5B-9573-409B-926A-C0BBD6958C3C}"/>
  <bookViews>
    <workbookView xWindow="0" yWindow="852" windowWidth="23040" windowHeight="10200" xr2:uid="{00000000-000D-0000-FFFF-FFFF00000000}"/>
  </bookViews>
  <sheets>
    <sheet name="2016-12-20" sheetId="1" r:id="rId1"/>
  </sheets>
  <calcPr calcId="191029" iterateDelta="1E-4"/>
</workbook>
</file>

<file path=xl/calcChain.xml><?xml version="1.0" encoding="utf-8"?>
<calcChain xmlns="http://schemas.openxmlformats.org/spreadsheetml/2006/main">
  <c r="M32" i="1" l="1"/>
  <c r="G32" i="1"/>
  <c r="E24" i="1" l="1"/>
  <c r="E25" i="1"/>
  <c r="E26" i="1"/>
  <c r="E27" i="1"/>
  <c r="E28" i="1"/>
  <c r="E29" i="1"/>
  <c r="E30" i="1"/>
  <c r="E31" i="1"/>
  <c r="E23" i="1"/>
  <c r="F32" i="1" s="1"/>
</calcChain>
</file>

<file path=xl/sharedStrings.xml><?xml version="1.0" encoding="utf-8"?>
<sst xmlns="http://schemas.openxmlformats.org/spreadsheetml/2006/main" count="92" uniqueCount="70">
  <si>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</si>
  <si>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</si>
  <si>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</si>
  <si>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</si>
  <si>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</si>
  <si>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VILNIAUS REGIONO PROJEKTŲ SĄRAŠAS</t>
    </r>
  </si>
  <si>
    <t>2016-12-20</t>
  </si>
  <si>
    <t>Nr.</t>
  </si>
  <si>
    <t>04.5.1-TID-R-516-01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</si>
  <si>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</si>
  <si>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</si>
  <si>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</si>
  <si>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</si>
  <si>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</si>
  <si>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</si>
  <si>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</si>
  <si>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</si>
  <si>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</si>
  <si>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</si>
  <si>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</si>
  <si>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</si>
  <si>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</si>
  <si>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</si>
  <si>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</si>
  <si>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</si>
  <si>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</si>
  <si>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</si>
  <si>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</si>
  <si>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</si>
  <si>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</si>
  <si>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</si>
  <si>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</si>
  <si>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</si>
  <si>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</si>
  <si>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</si>
  <si>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</si>
  <si>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</si>
  <si>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</si>
  <si>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</si>
  <si>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Pėsčiųjų ir dviračių takų plėtra Elektrėnų mieste</t>
  </si>
  <si>
    <t>2.</t>
  </si>
  <si>
    <t>Šalčininkų rajono savivaldybės administracija</t>
  </si>
  <si>
    <t>Pėsčiųjų ir dviračių takų plėtra Šalčininkų rajone</t>
  </si>
  <si>
    <t>3.</t>
  </si>
  <si>
    <t>Pėsčiųjų ir dviračių tako įrengimas Šalčininkų mieste</t>
  </si>
  <si>
    <t>4.</t>
  </si>
  <si>
    <t>Širvintų rajono savivaldybės administracija</t>
  </si>
  <si>
    <t>Širvintų miesto Musninkų gatvės pėsčiųjų ir dviračių tako įrengimas</t>
  </si>
  <si>
    <t>5.</t>
  </si>
  <si>
    <t>Pėsčiųjų, dviračių takoįrengimas nuo Vilniaus g. 142A, Širvintų m. iki kelio Paširvintis-Juodiškiai-Giedraičiai 4302 sankryžos</t>
  </si>
  <si>
    <t>Atitinka PFSA 28 punkto reikalavimus.</t>
  </si>
  <si>
    <t>6.</t>
  </si>
  <si>
    <t>Švenčionių rajono savivaldybės administracija</t>
  </si>
  <si>
    <t>Dviračių tako įrengimas Švenčionių mieste</t>
  </si>
  <si>
    <t>7.</t>
  </si>
  <si>
    <t>Trakų rajono savivaldybės administracija</t>
  </si>
  <si>
    <t>Dviračių ir pėsčiųjų takų infrastruktūros plėtra Trakų mieste</t>
  </si>
  <si>
    <t>8.</t>
  </si>
  <si>
    <t>Ukmergės rajono savivaldybės administracija</t>
  </si>
  <si>
    <t>Pėsčiųjų ir dviračių takų rekonstrukcija ir plėtra Ukmergės mieste</t>
  </si>
  <si>
    <t>9.</t>
  </si>
  <si>
    <t>Vilniaus miesto savivaldybės administracija</t>
  </si>
  <si>
    <t>Dviračių tako T. Narbuto gatvėje nuo Pilaitės pr. iki Konstitucijos pr. statyba</t>
  </si>
  <si>
    <t>Atitinka PFSA 28 punkto reikalavimus</t>
  </si>
  <si>
    <t>IŠ VISO:</t>
  </si>
  <si>
    <t>Regionui numatytas ES struktūrinių fondų lėšų limitas:</t>
  </si>
  <si>
    <t>PATVIRTINTA</t>
  </si>
  <si>
    <t>Vilniaus regiono plėtros tarybos 2016 m. gruodžio 20 d. sprendimu Nr.51/1S-50</t>
  </si>
  <si>
    <t>(Vilniaus regiono plėtros tarybos 2021 m. birželio 11 d. sprendimu Nr. TS-13 redakcija)</t>
  </si>
  <si>
    <t>Atitiks PFSA 28 punkto reikalavimus.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</si>
</sst>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6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49" fontId="15" fillId="0" borderId="0" xfId="0" applyNumberFormat="1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horizontal="left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14" fillId="0" borderId="2" xfId="1" applyNumberFormat="1" applyFont="1" applyFill="1" applyBorder="1" applyAlignment="1">
      <alignment horizontal="right"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13" fillId="0" borderId="0" xfId="0" applyFont="1" applyFill="1" applyBorder="1" applyAlignment="1">
      <alignment horizontal="right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showGridLines="0" tabSelected="1" topLeftCell="A4" zoomScale="96" zoomScaleNormal="96" workbookViewId="0">
      <selection activeCell="W21" sqref="W2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21" customHeight="1" x14ac:dyDescent="0.3">
      <c r="R1" s="48"/>
      <c r="S1" s="48"/>
      <c r="T1" s="48"/>
    </row>
    <row r="2" spans="1:20" ht="15.6" x14ac:dyDescent="0.3">
      <c r="A2" s="14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8" t="s">
        <v>66</v>
      </c>
      <c r="S2" s="19"/>
      <c r="T2" s="19"/>
    </row>
    <row r="3" spans="1:20" s="8" customFormat="1" ht="31.5" customHeight="1" x14ac:dyDescent="0.3">
      <c r="A3" s="9"/>
      <c r="R3" s="22" t="s">
        <v>67</v>
      </c>
      <c r="S3" s="22"/>
      <c r="T3" s="22"/>
    </row>
    <row r="4" spans="1:20" s="8" customFormat="1" ht="31.5" customHeight="1" x14ac:dyDescent="0.3">
      <c r="A4" s="9"/>
      <c r="R4" s="22" t="s">
        <v>68</v>
      </c>
      <c r="S4" s="22"/>
      <c r="T4" s="22"/>
    </row>
    <row r="5" spans="1:20" ht="17.100000000000001" customHeight="1" x14ac:dyDescent="0.3">
      <c r="A5" s="14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20" t="s">
        <v>0</v>
      </c>
      <c r="S5" s="13"/>
      <c r="T5" s="13"/>
    </row>
    <row r="6" spans="1:20" ht="17.100000000000001" customHeight="1" x14ac:dyDescent="0.3">
      <c r="A6" s="15" t="s">
        <v>0</v>
      </c>
      <c r="B6" s="13"/>
      <c r="C6" s="13"/>
      <c r="D6" s="21" t="s">
        <v>1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5" t="s">
        <v>0</v>
      </c>
      <c r="T6" s="13"/>
    </row>
    <row r="7" spans="1:20" ht="17.100000000000001" customHeight="1" x14ac:dyDescent="0.3">
      <c r="A7" s="12" t="s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17.100000000000001" customHeight="1" x14ac:dyDescent="0.3">
      <c r="A8" s="14" t="s">
        <v>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7.100000000000001" customHeight="1" x14ac:dyDescent="0.3">
      <c r="A9" s="15" t="s">
        <v>0</v>
      </c>
      <c r="B9" s="13"/>
      <c r="C9" s="13"/>
      <c r="D9" s="16" t="s">
        <v>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5" t="s">
        <v>0</v>
      </c>
      <c r="T9" s="13"/>
    </row>
    <row r="10" spans="1:20" ht="17.100000000000001" customHeight="1" x14ac:dyDescent="0.3">
      <c r="A10" s="12" t="s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5" customHeight="1" x14ac:dyDescent="0.3">
      <c r="A11" s="34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15" customHeight="1" x14ac:dyDescent="0.3">
      <c r="A12" s="35" t="s">
        <v>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7.100000000000001" customHeight="1" x14ac:dyDescent="0.3">
      <c r="A13" s="36" t="s">
        <v>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3">
      <c r="A14" s="15" t="s">
        <v>0</v>
      </c>
      <c r="B14" s="13"/>
      <c r="C14" s="13"/>
      <c r="D14" s="13"/>
      <c r="E14" s="13"/>
      <c r="F14" s="13"/>
      <c r="G14" s="13"/>
      <c r="H14" s="13"/>
      <c r="I14" s="37" t="s">
        <v>6</v>
      </c>
      <c r="J14" s="17"/>
      <c r="K14" s="1" t="s">
        <v>7</v>
      </c>
      <c r="L14" s="37" t="s">
        <v>8</v>
      </c>
      <c r="M14" s="17"/>
      <c r="N14" s="17"/>
      <c r="O14" s="15" t="s">
        <v>0</v>
      </c>
      <c r="P14" s="13"/>
      <c r="Q14" s="13"/>
      <c r="R14" s="13"/>
      <c r="S14" s="13"/>
      <c r="T14" s="13"/>
    </row>
    <row r="15" spans="1:20" ht="0" hidden="1" customHeight="1" x14ac:dyDescent="0.3"/>
    <row r="16" spans="1:20" ht="12.15" customHeight="1" x14ac:dyDescent="0.3"/>
    <row r="17" spans="1:21" ht="17.25" customHeight="1" x14ac:dyDescent="0.3">
      <c r="A17" s="23" t="s">
        <v>9</v>
      </c>
      <c r="B17" s="23" t="s">
        <v>10</v>
      </c>
      <c r="C17" s="23" t="s">
        <v>11</v>
      </c>
      <c r="D17" s="26"/>
      <c r="E17" s="23" t="s">
        <v>12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2"/>
      <c r="Q17" s="23" t="s">
        <v>13</v>
      </c>
      <c r="R17" s="33"/>
      <c r="S17" s="26"/>
      <c r="T17" s="23" t="s">
        <v>14</v>
      </c>
    </row>
    <row r="18" spans="1:21" ht="20.399999999999999" customHeight="1" x14ac:dyDescent="0.3">
      <c r="A18" s="24"/>
      <c r="B18" s="24"/>
      <c r="C18" s="27"/>
      <c r="D18" s="28"/>
      <c r="E18" s="23" t="s">
        <v>15</v>
      </c>
      <c r="F18" s="26"/>
      <c r="G18" s="23" t="s">
        <v>16</v>
      </c>
      <c r="H18" s="31"/>
      <c r="I18" s="32"/>
      <c r="J18" s="38" t="s">
        <v>17</v>
      </c>
      <c r="K18" s="13"/>
      <c r="L18" s="13"/>
      <c r="M18" s="13"/>
      <c r="N18" s="13"/>
      <c r="O18" s="13"/>
      <c r="P18" s="13"/>
      <c r="Q18" s="27"/>
      <c r="R18" s="13"/>
      <c r="S18" s="28"/>
      <c r="T18" s="24"/>
    </row>
    <row r="19" spans="1:21" ht="16.350000000000001" customHeight="1" x14ac:dyDescent="0.3">
      <c r="A19" s="24"/>
      <c r="B19" s="24"/>
      <c r="C19" s="27"/>
      <c r="D19" s="28"/>
      <c r="E19" s="27"/>
      <c r="F19" s="28"/>
      <c r="G19" s="23" t="s">
        <v>18</v>
      </c>
      <c r="H19" s="39" t="s">
        <v>0</v>
      </c>
      <c r="I19" s="31"/>
      <c r="J19" s="40" t="s">
        <v>19</v>
      </c>
      <c r="K19" s="41"/>
      <c r="L19" s="41"/>
      <c r="M19" s="41"/>
      <c r="N19" s="41"/>
      <c r="O19" s="41"/>
      <c r="P19" s="42"/>
      <c r="Q19" s="27"/>
      <c r="R19" s="13"/>
      <c r="S19" s="28"/>
      <c r="T19" s="24"/>
    </row>
    <row r="20" spans="1:21" ht="17.100000000000001" customHeight="1" x14ac:dyDescent="0.3">
      <c r="A20" s="24"/>
      <c r="B20" s="24"/>
      <c r="C20" s="27"/>
      <c r="D20" s="28"/>
      <c r="E20" s="27"/>
      <c r="F20" s="28"/>
      <c r="G20" s="24"/>
      <c r="H20" s="23" t="s">
        <v>20</v>
      </c>
      <c r="I20" s="26"/>
      <c r="J20" s="23" t="s">
        <v>21</v>
      </c>
      <c r="K20" s="31"/>
      <c r="L20" s="31"/>
      <c r="M20" s="31"/>
      <c r="N20" s="31"/>
      <c r="O20" s="31"/>
      <c r="P20" s="32"/>
      <c r="Q20" s="27"/>
      <c r="R20" s="13"/>
      <c r="S20" s="28"/>
      <c r="T20" s="24"/>
    </row>
    <row r="21" spans="1:21" ht="50.1" customHeight="1" x14ac:dyDescent="0.3">
      <c r="A21" s="25"/>
      <c r="B21" s="25"/>
      <c r="C21" s="29"/>
      <c r="D21" s="30"/>
      <c r="E21" s="29"/>
      <c r="F21" s="30"/>
      <c r="G21" s="25"/>
      <c r="H21" s="29"/>
      <c r="I21" s="30"/>
      <c r="J21" s="23" t="s">
        <v>20</v>
      </c>
      <c r="K21" s="31"/>
      <c r="L21" s="32"/>
      <c r="M21" s="2" t="s">
        <v>22</v>
      </c>
      <c r="N21" s="23" t="s">
        <v>23</v>
      </c>
      <c r="O21" s="32"/>
      <c r="P21" s="2" t="s">
        <v>24</v>
      </c>
      <c r="Q21" s="29"/>
      <c r="R21" s="17"/>
      <c r="S21" s="30"/>
      <c r="T21" s="25"/>
    </row>
    <row r="22" spans="1:21" x14ac:dyDescent="0.3">
      <c r="A22" s="3" t="s">
        <v>25</v>
      </c>
      <c r="B22" s="3" t="s">
        <v>26</v>
      </c>
      <c r="C22" s="43" t="s">
        <v>27</v>
      </c>
      <c r="D22" s="32"/>
      <c r="E22" s="43" t="s">
        <v>28</v>
      </c>
      <c r="F22" s="32"/>
      <c r="G22" s="3" t="s">
        <v>29</v>
      </c>
      <c r="H22" s="43" t="s">
        <v>30</v>
      </c>
      <c r="I22" s="32"/>
      <c r="J22" s="43" t="s">
        <v>31</v>
      </c>
      <c r="K22" s="31"/>
      <c r="L22" s="32"/>
      <c r="M22" s="3" t="s">
        <v>32</v>
      </c>
      <c r="N22" s="43" t="s">
        <v>33</v>
      </c>
      <c r="O22" s="32"/>
      <c r="P22" s="3" t="s">
        <v>34</v>
      </c>
      <c r="Q22" s="43" t="s">
        <v>35</v>
      </c>
      <c r="R22" s="31"/>
      <c r="S22" s="32"/>
      <c r="T22" s="3" t="s">
        <v>36</v>
      </c>
    </row>
    <row r="23" spans="1:21" ht="42" customHeight="1" x14ac:dyDescent="0.3">
      <c r="A23" s="4" t="s">
        <v>37</v>
      </c>
      <c r="B23" s="4" t="s">
        <v>38</v>
      </c>
      <c r="C23" s="44" t="s">
        <v>39</v>
      </c>
      <c r="D23" s="32"/>
      <c r="E23" s="45">
        <f>G23+H23+J23+M23+N23+P23</f>
        <v>422462.11</v>
      </c>
      <c r="F23" s="32"/>
      <c r="G23" s="5">
        <v>359092.79</v>
      </c>
      <c r="H23" s="45">
        <v>0</v>
      </c>
      <c r="I23" s="32"/>
      <c r="J23" s="45">
        <v>0</v>
      </c>
      <c r="K23" s="31"/>
      <c r="L23" s="32"/>
      <c r="M23" s="5">
        <v>63369.32</v>
      </c>
      <c r="N23" s="45">
        <v>0</v>
      </c>
      <c r="O23" s="32"/>
      <c r="P23" s="5">
        <v>0</v>
      </c>
      <c r="Q23" s="46">
        <v>44361</v>
      </c>
      <c r="R23" s="31"/>
      <c r="S23" s="32"/>
      <c r="T23" s="6" t="s">
        <v>69</v>
      </c>
    </row>
    <row r="24" spans="1:21" ht="42.75" customHeight="1" x14ac:dyDescent="0.3">
      <c r="A24" s="4" t="s">
        <v>40</v>
      </c>
      <c r="B24" s="4" t="s">
        <v>41</v>
      </c>
      <c r="C24" s="44" t="s">
        <v>42</v>
      </c>
      <c r="D24" s="32"/>
      <c r="E24" s="45">
        <f t="shared" ref="E24:E31" si="0">G24+H24+J24+M24+N24+P24</f>
        <v>183293.44</v>
      </c>
      <c r="F24" s="32"/>
      <c r="G24" s="5">
        <v>155799.43</v>
      </c>
      <c r="H24" s="45">
        <v>0</v>
      </c>
      <c r="I24" s="32"/>
      <c r="J24" s="45">
        <v>0</v>
      </c>
      <c r="K24" s="31"/>
      <c r="L24" s="32"/>
      <c r="M24" s="5">
        <v>27494.01</v>
      </c>
      <c r="N24" s="45">
        <v>0</v>
      </c>
      <c r="O24" s="32"/>
      <c r="P24" s="5">
        <v>0</v>
      </c>
      <c r="Q24" s="47">
        <v>43039</v>
      </c>
      <c r="R24" s="31"/>
      <c r="S24" s="32"/>
      <c r="T24" s="6" t="s">
        <v>0</v>
      </c>
    </row>
    <row r="25" spans="1:21" ht="38.25" customHeight="1" x14ac:dyDescent="0.3">
      <c r="A25" s="4" t="s">
        <v>43</v>
      </c>
      <c r="B25" s="4" t="s">
        <v>41</v>
      </c>
      <c r="C25" s="44" t="s">
        <v>44</v>
      </c>
      <c r="D25" s="32"/>
      <c r="E25" s="45">
        <f t="shared" si="0"/>
        <v>82500.290000000008</v>
      </c>
      <c r="F25" s="32"/>
      <c r="G25" s="5">
        <v>70125.240000000005</v>
      </c>
      <c r="H25" s="45">
        <v>0</v>
      </c>
      <c r="I25" s="32"/>
      <c r="J25" s="45">
        <v>0</v>
      </c>
      <c r="K25" s="31"/>
      <c r="L25" s="32"/>
      <c r="M25" s="5">
        <v>12375.05</v>
      </c>
      <c r="N25" s="45">
        <v>0</v>
      </c>
      <c r="O25" s="32"/>
      <c r="P25" s="5">
        <v>0</v>
      </c>
      <c r="Q25" s="47">
        <v>44043</v>
      </c>
      <c r="R25" s="31"/>
      <c r="S25" s="32"/>
      <c r="T25" s="6" t="s">
        <v>0</v>
      </c>
    </row>
    <row r="26" spans="1:21" ht="41.25" customHeight="1" x14ac:dyDescent="0.3">
      <c r="A26" s="4" t="s">
        <v>45</v>
      </c>
      <c r="B26" s="4" t="s">
        <v>46</v>
      </c>
      <c r="C26" s="44" t="s">
        <v>47</v>
      </c>
      <c r="D26" s="32"/>
      <c r="E26" s="45">
        <f t="shared" si="0"/>
        <v>198089.09999999998</v>
      </c>
      <c r="F26" s="32"/>
      <c r="G26" s="5">
        <v>71912.929999999993</v>
      </c>
      <c r="H26" s="45">
        <v>0</v>
      </c>
      <c r="I26" s="32"/>
      <c r="J26" s="45">
        <v>0</v>
      </c>
      <c r="K26" s="31"/>
      <c r="L26" s="32"/>
      <c r="M26" s="5">
        <v>126176.17</v>
      </c>
      <c r="N26" s="45">
        <v>0</v>
      </c>
      <c r="O26" s="32"/>
      <c r="P26" s="5">
        <v>0</v>
      </c>
      <c r="Q26" s="47">
        <v>44104</v>
      </c>
      <c r="R26" s="31"/>
      <c r="S26" s="32"/>
      <c r="T26" s="6" t="s">
        <v>0</v>
      </c>
    </row>
    <row r="27" spans="1:21" ht="72.75" customHeight="1" x14ac:dyDescent="0.3">
      <c r="A27" s="4" t="s">
        <v>48</v>
      </c>
      <c r="B27" s="4" t="s">
        <v>46</v>
      </c>
      <c r="C27" s="44" t="s">
        <v>49</v>
      </c>
      <c r="D27" s="32"/>
      <c r="E27" s="45">
        <f t="shared" si="0"/>
        <v>190367.05</v>
      </c>
      <c r="F27" s="32"/>
      <c r="G27" s="5">
        <v>161812</v>
      </c>
      <c r="H27" s="45">
        <v>0</v>
      </c>
      <c r="I27" s="32"/>
      <c r="J27" s="45">
        <v>0</v>
      </c>
      <c r="K27" s="31"/>
      <c r="L27" s="32"/>
      <c r="M27" s="5">
        <v>28555.05</v>
      </c>
      <c r="N27" s="45">
        <v>0</v>
      </c>
      <c r="O27" s="32"/>
      <c r="P27" s="5">
        <v>0</v>
      </c>
      <c r="Q27" s="47">
        <v>43120</v>
      </c>
      <c r="R27" s="31"/>
      <c r="S27" s="32"/>
      <c r="T27" s="6" t="s">
        <v>50</v>
      </c>
    </row>
    <row r="28" spans="1:21" ht="37.5" customHeight="1" x14ac:dyDescent="0.3">
      <c r="A28" s="4" t="s">
        <v>51</v>
      </c>
      <c r="B28" s="4" t="s">
        <v>52</v>
      </c>
      <c r="C28" s="44" t="s">
        <v>53</v>
      </c>
      <c r="D28" s="32"/>
      <c r="E28" s="45">
        <f t="shared" si="0"/>
        <v>405378.88</v>
      </c>
      <c r="F28" s="32"/>
      <c r="G28" s="5">
        <v>246775.59</v>
      </c>
      <c r="H28" s="45">
        <v>0</v>
      </c>
      <c r="I28" s="32"/>
      <c r="J28" s="45">
        <v>0</v>
      </c>
      <c r="K28" s="31"/>
      <c r="L28" s="32"/>
      <c r="M28" s="5">
        <v>158603.29</v>
      </c>
      <c r="N28" s="45">
        <v>0</v>
      </c>
      <c r="O28" s="32"/>
      <c r="P28" s="5">
        <v>0</v>
      </c>
      <c r="Q28" s="47">
        <v>43553</v>
      </c>
      <c r="R28" s="31"/>
      <c r="S28" s="32"/>
      <c r="T28" s="6" t="s">
        <v>50</v>
      </c>
    </row>
    <row r="29" spans="1:21" ht="44.25" customHeight="1" x14ac:dyDescent="0.3">
      <c r="A29" s="4" t="s">
        <v>54</v>
      </c>
      <c r="B29" s="4" t="s">
        <v>55</v>
      </c>
      <c r="C29" s="44" t="s">
        <v>56</v>
      </c>
      <c r="D29" s="32"/>
      <c r="E29" s="45">
        <f t="shared" si="0"/>
        <v>371182</v>
      </c>
      <c r="F29" s="32"/>
      <c r="G29" s="5">
        <v>257149.25</v>
      </c>
      <c r="H29" s="45">
        <v>0</v>
      </c>
      <c r="I29" s="32"/>
      <c r="J29" s="45">
        <v>0</v>
      </c>
      <c r="K29" s="31"/>
      <c r="L29" s="32"/>
      <c r="M29" s="5">
        <v>114032.75</v>
      </c>
      <c r="N29" s="45">
        <v>0</v>
      </c>
      <c r="O29" s="32"/>
      <c r="P29" s="5">
        <v>0</v>
      </c>
      <c r="Q29" s="47">
        <v>43485</v>
      </c>
      <c r="R29" s="31"/>
      <c r="S29" s="32"/>
      <c r="T29" s="6" t="s">
        <v>0</v>
      </c>
    </row>
    <row r="30" spans="1:21" ht="44.25" customHeight="1" x14ac:dyDescent="0.3">
      <c r="A30" s="4" t="s">
        <v>57</v>
      </c>
      <c r="B30" s="4" t="s">
        <v>58</v>
      </c>
      <c r="C30" s="44" t="s">
        <v>59</v>
      </c>
      <c r="D30" s="32"/>
      <c r="E30" s="45">
        <f t="shared" si="0"/>
        <v>291862.34999999998</v>
      </c>
      <c r="F30" s="32"/>
      <c r="G30" s="5">
        <v>248082.99</v>
      </c>
      <c r="H30" s="45">
        <v>0</v>
      </c>
      <c r="I30" s="32"/>
      <c r="J30" s="45">
        <v>0</v>
      </c>
      <c r="K30" s="31"/>
      <c r="L30" s="32"/>
      <c r="M30" s="5">
        <v>43779.360000000001</v>
      </c>
      <c r="N30" s="45">
        <v>0</v>
      </c>
      <c r="O30" s="32"/>
      <c r="P30" s="5">
        <v>0</v>
      </c>
      <c r="Q30" s="47">
        <v>43465</v>
      </c>
      <c r="R30" s="31"/>
      <c r="S30" s="32"/>
      <c r="T30" s="6" t="s">
        <v>0</v>
      </c>
      <c r="U30" s="11"/>
    </row>
    <row r="31" spans="1:21" ht="48" customHeight="1" x14ac:dyDescent="0.3">
      <c r="A31" s="4" t="s">
        <v>60</v>
      </c>
      <c r="B31" s="4" t="s">
        <v>61</v>
      </c>
      <c r="C31" s="44" t="s">
        <v>62</v>
      </c>
      <c r="D31" s="32"/>
      <c r="E31" s="45">
        <f t="shared" si="0"/>
        <v>1451193.63</v>
      </c>
      <c r="F31" s="32"/>
      <c r="G31" s="5">
        <v>955399.15</v>
      </c>
      <c r="H31" s="45">
        <v>0</v>
      </c>
      <c r="I31" s="32"/>
      <c r="J31" s="45">
        <v>0</v>
      </c>
      <c r="K31" s="31"/>
      <c r="L31" s="32"/>
      <c r="M31" s="5">
        <v>495794.48</v>
      </c>
      <c r="N31" s="45">
        <v>0</v>
      </c>
      <c r="O31" s="32"/>
      <c r="P31" s="5">
        <v>0</v>
      </c>
      <c r="Q31" s="47">
        <v>43585</v>
      </c>
      <c r="R31" s="31"/>
      <c r="S31" s="32"/>
      <c r="T31" s="6" t="s">
        <v>63</v>
      </c>
    </row>
    <row r="32" spans="1:21" x14ac:dyDescent="0.3">
      <c r="A32" s="51" t="s">
        <v>64</v>
      </c>
      <c r="B32" s="52"/>
      <c r="C32" s="52"/>
      <c r="D32" s="52"/>
      <c r="E32" s="53"/>
      <c r="F32" s="7">
        <f>SUM(E23:F31)</f>
        <v>3596328.85</v>
      </c>
      <c r="G32" s="10">
        <f>SUM(F23:G31)</f>
        <v>2526149.37</v>
      </c>
      <c r="H32" s="54">
        <v>0</v>
      </c>
      <c r="I32" s="53"/>
      <c r="J32" s="54">
        <v>0</v>
      </c>
      <c r="K32" s="52"/>
      <c r="L32" s="53"/>
      <c r="M32" s="7">
        <f>SUM(M23:M31)</f>
        <v>1070179.48</v>
      </c>
      <c r="N32" s="54">
        <v>0</v>
      </c>
      <c r="O32" s="53"/>
      <c r="P32" s="7">
        <v>0</v>
      </c>
      <c r="Q32" s="55" t="s">
        <v>0</v>
      </c>
      <c r="R32" s="52"/>
      <c r="S32" s="52"/>
      <c r="T32" s="53"/>
    </row>
    <row r="33" spans="1:20" ht="16.95" customHeight="1" x14ac:dyDescent="0.3">
      <c r="A33" s="49" t="s">
        <v>65</v>
      </c>
      <c r="B33" s="31"/>
      <c r="C33" s="31"/>
      <c r="D33" s="31"/>
      <c r="E33" s="31"/>
      <c r="F33" s="32"/>
      <c r="G33" s="50">
        <v>2797790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</row>
    <row r="34" spans="1:20" ht="33.6" customHeight="1" x14ac:dyDescent="0.3"/>
    <row r="35" spans="1:20" ht="0" hidden="1" customHeight="1" x14ac:dyDescent="0.3"/>
    <row r="36" spans="1:20" ht="36.6" customHeight="1" x14ac:dyDescent="0.3"/>
  </sheetData>
  <mergeCells count="106">
    <mergeCell ref="R1:T1"/>
    <mergeCell ref="A33:F33"/>
    <mergeCell ref="G33:T33"/>
    <mergeCell ref="A32:E32"/>
    <mergeCell ref="H32:I32"/>
    <mergeCell ref="J32:L32"/>
    <mergeCell ref="N32:O32"/>
    <mergeCell ref="Q32:T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A17:A21"/>
    <mergeCell ref="B17:B21"/>
    <mergeCell ref="C17:D21"/>
    <mergeCell ref="E17:P17"/>
    <mergeCell ref="Q17:S21"/>
    <mergeCell ref="A10:T10"/>
    <mergeCell ref="A11:T11"/>
    <mergeCell ref="A12:T12"/>
    <mergeCell ref="A13:T13"/>
    <mergeCell ref="A14:H14"/>
    <mergeCell ref="I14:J14"/>
    <mergeCell ref="L14:N14"/>
    <mergeCell ref="O14:T14"/>
    <mergeCell ref="T17:T21"/>
    <mergeCell ref="E18:F21"/>
    <mergeCell ref="G18:I18"/>
    <mergeCell ref="J18:P18"/>
    <mergeCell ref="G19:G21"/>
    <mergeCell ref="H19:I19"/>
    <mergeCell ref="J19:P19"/>
    <mergeCell ref="H20:I21"/>
    <mergeCell ref="J20:P20"/>
    <mergeCell ref="J21:L21"/>
    <mergeCell ref="N21:O21"/>
    <mergeCell ref="A7:T7"/>
    <mergeCell ref="A8:T8"/>
    <mergeCell ref="A9:C9"/>
    <mergeCell ref="D9:R9"/>
    <mergeCell ref="S9:T9"/>
    <mergeCell ref="A2:Q2"/>
    <mergeCell ref="R2:T2"/>
    <mergeCell ref="A5:Q5"/>
    <mergeCell ref="R5:T5"/>
    <mergeCell ref="A6:C6"/>
    <mergeCell ref="D6:R6"/>
    <mergeCell ref="S6:T6"/>
    <mergeCell ref="R3:T3"/>
    <mergeCell ref="R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2016-12-20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Vilčiauskas</dc:creator>
  <cp:lastModifiedBy>Karolina Narkevič</cp:lastModifiedBy>
  <cp:lastPrinted>2021-06-11T10:59:16Z</cp:lastPrinted>
  <dcterms:created xsi:type="dcterms:W3CDTF">2021-03-10T07:29:38Z</dcterms:created>
  <dcterms:modified xsi:type="dcterms:W3CDTF">2021-06-11T11:57:14Z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