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835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E27" i="1" l="1"/>
  <c r="E31" i="1"/>
  <c r="G31" i="1"/>
  <c r="L31" i="1"/>
  <c r="N31" i="1"/>
  <c r="P31" i="1"/>
</calcChain>
</file>

<file path=xl/sharedStrings.xml><?xml version="1.0" encoding="utf-8"?>
<sst xmlns="http://schemas.openxmlformats.org/spreadsheetml/2006/main" count="59" uniqueCount="54">
  <si>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KLAIPĖDOS REGIONO PROJEKTŲ SĄRAŠAS</t>
    </r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</si>
  <si>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</si>
  <si>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</si>
  <si>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</si>
  <si>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Nr.</t>
  </si>
  <si>
    <t>05.3.2-APVA-R-014-31</t>
  </si>
  <si>
    <t>Eil. Nr.</t>
  </si>
  <si>
    <t>Pareiškėjas</t>
  </si>
  <si>
    <t>Iš ES struktūrinių fondų lėšų siūlomo bendrai finansuoti projekto (toliau – projektas) preliminarus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</si>
  <si>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</si>
  <si>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</si>
  <si>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</si>
  <si>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</si>
  <si>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</si>
  <si>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</si>
  <si>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</si>
  <si>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</si>
  <si>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</si>
  <si>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</si>
  <si>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</si>
  <si>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</si>
  <si>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</si>
  <si>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</si>
  <si>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</si>
  <si>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</si>
  <si>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1.</t>
  </si>
  <si>
    <t>AB „Klaipėdos vanduo"</t>
  </si>
  <si>
    <t>Geriamojo vandens tiekimo ir nuotekų tvarkymo infrastruktūros rekonstravimas ir plėtra Klaipėdos mieste</t>
  </si>
  <si>
    <t>2016-12-31</t>
  </si>
  <si>
    <t>Pagal projektų finansavimo sąlygų aprašą:
25.1 p. - tenkins iki 2016-08-31;
25.2 p. - netaikoma;
25.3 p. - tenkina sąlygas.</t>
  </si>
  <si>
    <t>2.</t>
  </si>
  <si>
    <t>Geriamojo vandens tiekimo ir nuotekų tvarkymo infrastruktūros rekonstravimas ir plėtra Klaipėdos rajone</t>
  </si>
  <si>
    <t>3.</t>
  </si>
  <si>
    <t>UAB „Kretingos vandenys"</t>
  </si>
  <si>
    <t>Geriamojo vandens tiekimo ir nuotekų tvarkymo infrastruktūros rekonstravimas ir plėtra Kretingos rajone</t>
  </si>
  <si>
    <t>2016-12-16</t>
  </si>
  <si>
    <t>Pagal projektų finansavimo sąlygų aprašą:
25.1 p. - tenkins iki 2016-09-30;
25.2 p. - netaikoma;
25.3 p. - tenkina sąlygas.</t>
  </si>
  <si>
    <t>4.</t>
  </si>
  <si>
    <t>UAB „Palangos vandenys"</t>
  </si>
  <si>
    <t>Nuotekų siurblinės Nr. 4, Vytauto g. 1A ir spaudiminių linijų rekonstrukcija</t>
  </si>
  <si>
    <t>2016-10-15</t>
  </si>
  <si>
    <t>5.</t>
  </si>
  <si>
    <t>UAB „Šilutės vandenys"</t>
  </si>
  <si>
    <t>Geriamojo vandens tiekimo ir nuotekų tvarkymo sistemų renovavimas ir plėtra Šilutės rajono savivaldybėje</t>
  </si>
  <si>
    <t>Pagal projektų finansavimo sąlygų aprašą:
25.1 p. - tenkins iki 2016-08-31;
25.2 p. - netaikoma;
25.3 p. - tenkins iki 2016-07-31.</t>
  </si>
  <si>
    <t>IŠ VISO:</t>
  </si>
  <si>
    <t>Lietuvos Respublikos aplinkos ministerija</t>
  </si>
  <si>
    <t>2016 m. rugsėjo 12 d. sprendimo Nr. 51/3S-38,</t>
  </si>
  <si>
    <t>2017 m. spalio 30 d. sprendimo Nr. 51/3S-65,</t>
  </si>
  <si>
    <t>(2016 m. rugpjūčio 11 d. sprendimo Nr. 51/3S-37,</t>
  </si>
  <si>
    <t>PATVIRTINTA                                                                                                 Klaipėdos regiono plėtros tarybos 2016 m. rugsėjo 29 d. sprendimu Nr. 51/3S-33</t>
  </si>
  <si>
    <t>Pagal projektų finansavimo sąlygų aprašą:
25.1 p. - tenkina sąlygas;
25.2 p. - netaikoma;
25.3 p. - tenkina sąlygas.</t>
  </si>
  <si>
    <t>2018 m. balandžio 27 d. sprendimo Nr. 51/3S-22,</t>
  </si>
  <si>
    <t>2018 m. gegužės 23 d. sprendimo Nr. 51/3S- 29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</si>
</sst>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3" formatCode="_(* #,##0.00_);_(* \(#,##0.00\);_(* &quot;-&quot;??_);_(@_)"/>
    <numFmt numFmtId="185" formatCode="[$-10427]#,##0.00"/>
  </numFmts>
  <fonts count="14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b/>
      <sz val="9"/>
      <color indexed="9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18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 applyProtection="1">
      <alignment vertical="top" wrapText="1" readingOrder="1"/>
      <protection locked="0"/>
    </xf>
    <xf numFmtId="0" fontId="11" fillId="0" borderId="1" xfId="0" applyFont="1" applyBorder="1" applyAlignment="1" applyProtection="1">
      <alignment horizontal="right" vertical="top" wrapText="1" readingOrder="1"/>
      <protection locked="0"/>
    </xf>
    <xf numFmtId="185" fontId="12" fillId="0" borderId="2" xfId="0" applyNumberFormat="1" applyFont="1" applyBorder="1" applyAlignment="1" applyProtection="1">
      <alignment vertical="top" wrapText="1" readingOrder="1"/>
      <protection locked="0"/>
    </xf>
    <xf numFmtId="183" fontId="0" fillId="0" borderId="0" xfId="1" applyFont="1"/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185" fontId="0" fillId="0" borderId="0" xfId="0" applyNumberFormat="1"/>
    <xf numFmtId="0" fontId="13" fillId="0" borderId="0" xfId="0" applyFont="1"/>
    <xf numFmtId="185" fontId="11" fillId="0" borderId="1" xfId="0" applyNumberFormat="1" applyFont="1" applyFill="1" applyBorder="1" applyAlignment="1" applyProtection="1">
      <alignment vertical="top" wrapText="1" readingOrder="1"/>
      <protection locked="0"/>
    </xf>
    <xf numFmtId="0" fontId="11" fillId="0" borderId="1" xfId="0" applyFont="1" applyFill="1" applyBorder="1" applyAlignment="1" applyProtection="1">
      <alignment vertical="top" wrapText="1" readingOrder="1"/>
      <protection locked="0"/>
    </xf>
    <xf numFmtId="0" fontId="11" fillId="0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Fill="1"/>
    <xf numFmtId="0" fontId="12" fillId="0" borderId="2" xfId="0" applyFont="1" applyBorder="1" applyAlignment="1" applyProtection="1">
      <alignment vertical="top" wrapText="1" readingOrder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horizontal="right" vertical="top" wrapText="1" readingOrder="1"/>
      <protection locked="0"/>
    </xf>
    <xf numFmtId="185" fontId="12" fillId="0" borderId="2" xfId="0" applyNumberFormat="1" applyFont="1" applyBorder="1" applyAlignment="1" applyProtection="1">
      <alignment vertical="top" wrapText="1" readingOrder="1"/>
      <protection locked="0"/>
    </xf>
    <xf numFmtId="0" fontId="1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2" xfId="0" applyBorder="1" applyAlignment="1" applyProtection="1">
      <alignment horizontal="left" vertical="top" wrapText="1" readingOrder="1"/>
      <protection locked="0"/>
    </xf>
    <xf numFmtId="0" fontId="11" fillId="0" borderId="1" xfId="0" applyFont="1" applyBorder="1" applyAlignment="1" applyProtection="1">
      <alignment vertical="top" wrapText="1" readingOrder="1"/>
      <protection locked="0"/>
    </xf>
    <xf numFmtId="0" fontId="0" fillId="0" borderId="12" xfId="0" applyBorder="1" applyAlignment="1" applyProtection="1">
      <alignment vertical="top" wrapText="1"/>
      <protection locked="0"/>
    </xf>
    <xf numFmtId="185" fontId="11" fillId="0" borderId="1" xfId="0" applyNumberFormat="1" applyFont="1" applyFill="1" applyBorder="1" applyAlignment="1" applyProtection="1">
      <alignment vertical="top" wrapText="1" readingOrder="1"/>
      <protection locked="0"/>
    </xf>
    <xf numFmtId="0" fontId="0" fillId="0" borderId="12" xfId="0" applyFill="1" applyBorder="1" applyAlignment="1" applyProtection="1">
      <alignment vertical="top" wrapText="1"/>
      <protection locked="0"/>
    </xf>
    <xf numFmtId="0" fontId="0" fillId="0" borderId="11" xfId="0" applyFill="1" applyBorder="1" applyAlignment="1" applyProtection="1">
      <alignment vertical="top" wrapText="1"/>
      <protection locked="0"/>
    </xf>
    <xf numFmtId="185" fontId="11" fillId="0" borderId="1" xfId="0" applyNumberFormat="1" applyFont="1" applyBorder="1" applyAlignment="1" applyProtection="1">
      <alignment vertical="top" wrapText="1" readingOrder="1"/>
      <protection locked="0"/>
    </xf>
    <xf numFmtId="0" fontId="11" fillId="0" borderId="1" xfId="0" applyFont="1" applyFill="1" applyBorder="1" applyAlignment="1" applyProtection="1">
      <alignment horizontal="left" vertical="top" wrapText="1" readingOrder="1"/>
      <protection locked="0"/>
    </xf>
    <xf numFmtId="0" fontId="0" fillId="0" borderId="12" xfId="0" applyFill="1" applyBorder="1" applyAlignment="1" applyProtection="1">
      <alignment horizontal="left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0" borderId="1" xfId="0" applyFont="1" applyFill="1" applyBorder="1" applyAlignment="1" applyProtection="1">
      <alignment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13" xfId="0" applyFont="1" applyFill="1" applyBorder="1" applyAlignment="1" applyProtection="1">
      <alignment horizontal="center" vertical="center" wrapText="1" readingOrder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9" fillId="2" borderId="14" xfId="0" applyFont="1" applyFill="1" applyBorder="1" applyAlignment="1" applyProtection="1">
      <alignment horizontal="left" vertical="center" wrapText="1" readingOrder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0" fillId="0" borderId="0" xfId="0"/>
    <xf numFmtId="0" fontId="6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14" fontId="4" fillId="0" borderId="3" xfId="0" applyNumberFormat="1" applyFont="1" applyBorder="1" applyAlignment="1" applyProtection="1">
      <alignment horizontal="center" vertical="top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5" fillId="0" borderId="3" xfId="0" applyFont="1" applyBorder="1" applyAlignment="1" applyProtection="1">
      <alignment horizontal="center" vertical="top" wrapText="1" readingOrder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showGridLines="0" tabSelected="1" view="pageBreakPreview" zoomScaleNormal="100" zoomScaleSheetLayoutView="100" workbookViewId="0">
      <selection activeCell="P1" sqref="P1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2.42578125" customWidth="1"/>
    <col min="6" max="6" width="0.5703125" customWidth="1"/>
    <col min="7" max="7" width="18.28515625" customWidth="1"/>
    <col min="8" max="8" width="1" customWidth="1"/>
    <col min="9" max="9" width="7.140625" customWidth="1"/>
    <col min="10" max="10" width="9.7109375" customWidth="1"/>
    <col min="11" max="11" width="16.7109375" customWidth="1"/>
    <col min="12" max="12" width="1.85546875" customWidth="1"/>
    <col min="13" max="13" width="14.7109375" customWidth="1"/>
    <col min="14" max="14" width="11.85546875" customWidth="1"/>
    <col min="15" max="15" width="2.85546875" customWidth="1"/>
    <col min="16" max="16" width="10.7109375" customWidth="1"/>
    <col min="17" max="17" width="3.85546875" customWidth="1"/>
    <col min="18" max="18" width="20.5703125" customWidth="1"/>
    <col min="19" max="19" width="19" customWidth="1"/>
    <col min="20" max="20" width="3.140625" customWidth="1"/>
  </cols>
  <sheetData>
    <row r="1" spans="1:20" x14ac:dyDescent="0.2">
      <c r="P1" s="12"/>
    </row>
    <row r="2" spans="1:20" ht="11.45" customHeight="1" x14ac:dyDescent="0.2"/>
    <row r="3" spans="1:20" ht="37.5" customHeight="1" x14ac:dyDescent="0.2">
      <c r="A3" s="6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63" t="s">
        <v>50</v>
      </c>
      <c r="P3" s="63"/>
      <c r="Q3" s="63"/>
      <c r="R3" s="63"/>
      <c r="S3" s="63"/>
      <c r="T3" s="63"/>
    </row>
    <row r="4" spans="1:20" ht="14.25" customHeight="1" x14ac:dyDescent="0.2">
      <c r="A4" s="9"/>
      <c r="O4" s="59" t="s">
        <v>49</v>
      </c>
      <c r="P4" s="59"/>
      <c r="Q4" s="59"/>
      <c r="R4" s="59"/>
      <c r="S4" s="59"/>
      <c r="T4" s="10"/>
    </row>
    <row r="5" spans="1:20" ht="14.25" customHeight="1" x14ac:dyDescent="0.2">
      <c r="A5" s="9"/>
      <c r="O5" s="59" t="s">
        <v>47</v>
      </c>
      <c r="P5" s="59"/>
      <c r="Q5" s="59"/>
      <c r="R5" s="59"/>
      <c r="S5" s="59"/>
      <c r="T5" s="10"/>
    </row>
    <row r="6" spans="1:20" ht="14.25" customHeight="1" x14ac:dyDescent="0.2">
      <c r="A6" s="9"/>
      <c r="O6" s="59" t="s">
        <v>48</v>
      </c>
      <c r="P6" s="59"/>
      <c r="Q6" s="59"/>
      <c r="R6" s="59"/>
      <c r="S6" s="59"/>
      <c r="T6" s="10"/>
    </row>
    <row r="7" spans="1:20" ht="14.25" customHeight="1" x14ac:dyDescent="0.2">
      <c r="A7" s="9"/>
      <c r="O7" s="59" t="s">
        <v>52</v>
      </c>
      <c r="P7" s="59"/>
      <c r="Q7" s="59"/>
      <c r="R7" s="59"/>
      <c r="S7" s="59"/>
      <c r="T7" s="10"/>
    </row>
    <row r="8" spans="1:20" ht="17.100000000000001" customHeight="1" x14ac:dyDescent="0.2">
      <c r="A8" s="6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9" t="s">
        <v>53</v>
      </c>
      <c r="P8" s="59"/>
      <c r="Q8" s="59"/>
      <c r="R8" s="59"/>
      <c r="S8" s="59"/>
    </row>
    <row r="9" spans="1:20" ht="17.100000000000001" customHeight="1" x14ac:dyDescent="0.2">
      <c r="A9" s="56"/>
      <c r="B9" s="51"/>
      <c r="C9" s="51"/>
      <c r="D9" s="62" t="s">
        <v>46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6"/>
      <c r="R9" s="51"/>
      <c r="S9" s="51"/>
    </row>
    <row r="10" spans="1:20" ht="17.100000000000001" customHeight="1" x14ac:dyDescent="0.2">
      <c r="A10" s="52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1:20" ht="17.100000000000001" customHeight="1" x14ac:dyDescent="0.2">
      <c r="A11" s="6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20" ht="31.5" customHeight="1" x14ac:dyDescent="0.2">
      <c r="A12" s="56"/>
      <c r="B12" s="51"/>
      <c r="C12" s="51"/>
      <c r="D12" s="61" t="s">
        <v>2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6"/>
      <c r="R12" s="51"/>
      <c r="S12" s="51"/>
    </row>
    <row r="13" spans="1:20" ht="17.100000000000001" customHeight="1" x14ac:dyDescent="0.2">
      <c r="A13" s="52" t="s">
        <v>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20" ht="15" customHeight="1" x14ac:dyDescent="0.2">
      <c r="A14" s="53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20" ht="15" customHeight="1" x14ac:dyDescent="0.2">
      <c r="A15" s="54" t="s">
        <v>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0" ht="17.100000000000001" customHeight="1" x14ac:dyDescent="0.2">
      <c r="A16" s="55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20" x14ac:dyDescent="0.2">
      <c r="A17" s="56"/>
      <c r="B17" s="51"/>
      <c r="C17" s="51"/>
      <c r="D17" s="51"/>
      <c r="E17" s="51"/>
      <c r="F17" s="57">
        <v>42642</v>
      </c>
      <c r="G17" s="49"/>
      <c r="H17" s="49"/>
      <c r="I17" s="1" t="s">
        <v>4</v>
      </c>
      <c r="J17" s="58" t="s">
        <v>5</v>
      </c>
      <c r="K17" s="49"/>
      <c r="L17" s="49"/>
      <c r="M17" s="56"/>
      <c r="N17" s="51"/>
      <c r="O17" s="51"/>
      <c r="P17" s="51"/>
      <c r="Q17" s="51"/>
      <c r="R17" s="51"/>
      <c r="S17" s="51"/>
    </row>
    <row r="18" spans="1:20" ht="409.6" hidden="1" customHeight="1" x14ac:dyDescent="0.2"/>
    <row r="19" spans="1:20" ht="12.2" customHeight="1" x14ac:dyDescent="0.2"/>
    <row r="20" spans="1:20" ht="17.25" customHeight="1" x14ac:dyDescent="0.2">
      <c r="A20" s="34" t="s">
        <v>6</v>
      </c>
      <c r="B20" s="34" t="s">
        <v>7</v>
      </c>
      <c r="C20" s="34" t="s">
        <v>8</v>
      </c>
      <c r="D20" s="37"/>
      <c r="E20" s="34" t="s">
        <v>9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25"/>
      <c r="R20" s="34" t="s">
        <v>10</v>
      </c>
      <c r="S20" s="34" t="s">
        <v>11</v>
      </c>
      <c r="T20" s="37"/>
    </row>
    <row r="21" spans="1:20" ht="20.45" customHeight="1" x14ac:dyDescent="0.2">
      <c r="A21" s="35"/>
      <c r="B21" s="35"/>
      <c r="C21" s="38"/>
      <c r="D21" s="39"/>
      <c r="E21" s="34" t="s">
        <v>12</v>
      </c>
      <c r="F21" s="37"/>
      <c r="G21" s="34" t="s">
        <v>13</v>
      </c>
      <c r="H21" s="44"/>
      <c r="I21" s="44"/>
      <c r="J21" s="25"/>
      <c r="K21" s="50" t="s">
        <v>14</v>
      </c>
      <c r="L21" s="51"/>
      <c r="M21" s="51"/>
      <c r="N21" s="51"/>
      <c r="O21" s="51"/>
      <c r="P21" s="51"/>
      <c r="Q21" s="51"/>
      <c r="R21" s="35"/>
      <c r="S21" s="38"/>
      <c r="T21" s="39"/>
    </row>
    <row r="22" spans="1:20" ht="16.350000000000001" customHeight="1" x14ac:dyDescent="0.2">
      <c r="A22" s="35"/>
      <c r="B22" s="35"/>
      <c r="C22" s="38"/>
      <c r="D22" s="39"/>
      <c r="E22" s="38"/>
      <c r="F22" s="39"/>
      <c r="G22" s="34" t="s">
        <v>15</v>
      </c>
      <c r="H22" s="43"/>
      <c r="I22" s="44"/>
      <c r="J22" s="44"/>
      <c r="K22" s="45" t="s">
        <v>16</v>
      </c>
      <c r="L22" s="46"/>
      <c r="M22" s="46"/>
      <c r="N22" s="46"/>
      <c r="O22" s="46"/>
      <c r="P22" s="46"/>
      <c r="Q22" s="47"/>
      <c r="R22" s="35"/>
      <c r="S22" s="38"/>
      <c r="T22" s="39"/>
    </row>
    <row r="23" spans="1:20" ht="17.100000000000001" customHeight="1" x14ac:dyDescent="0.2">
      <c r="A23" s="35"/>
      <c r="B23" s="35"/>
      <c r="C23" s="38"/>
      <c r="D23" s="39"/>
      <c r="E23" s="38"/>
      <c r="F23" s="39"/>
      <c r="G23" s="35"/>
      <c r="H23" s="34" t="s">
        <v>17</v>
      </c>
      <c r="I23" s="48"/>
      <c r="J23" s="37"/>
      <c r="K23" s="34" t="s">
        <v>18</v>
      </c>
      <c r="L23" s="44"/>
      <c r="M23" s="44"/>
      <c r="N23" s="44"/>
      <c r="O23" s="44"/>
      <c r="P23" s="44"/>
      <c r="Q23" s="25"/>
      <c r="R23" s="35"/>
      <c r="S23" s="38"/>
      <c r="T23" s="39"/>
    </row>
    <row r="24" spans="1:20" ht="50.1" customHeight="1" x14ac:dyDescent="0.2">
      <c r="A24" s="36"/>
      <c r="B24" s="36"/>
      <c r="C24" s="40"/>
      <c r="D24" s="41"/>
      <c r="E24" s="40"/>
      <c r="F24" s="41"/>
      <c r="G24" s="36"/>
      <c r="H24" s="40"/>
      <c r="I24" s="49"/>
      <c r="J24" s="41"/>
      <c r="K24" s="2" t="s">
        <v>17</v>
      </c>
      <c r="L24" s="34" t="s">
        <v>19</v>
      </c>
      <c r="M24" s="25"/>
      <c r="N24" s="34" t="s">
        <v>20</v>
      </c>
      <c r="O24" s="25"/>
      <c r="P24" s="34" t="s">
        <v>21</v>
      </c>
      <c r="Q24" s="25"/>
      <c r="R24" s="36"/>
      <c r="S24" s="40"/>
      <c r="T24" s="41"/>
    </row>
    <row r="25" spans="1:20" x14ac:dyDescent="0.2">
      <c r="A25" s="3" t="s">
        <v>22</v>
      </c>
      <c r="B25" s="3" t="s">
        <v>23</v>
      </c>
      <c r="C25" s="32" t="s">
        <v>24</v>
      </c>
      <c r="D25" s="25"/>
      <c r="E25" s="32">
        <v>4</v>
      </c>
      <c r="F25" s="25"/>
      <c r="G25" s="3">
        <v>5</v>
      </c>
      <c r="H25" s="32">
        <v>6</v>
      </c>
      <c r="I25" s="44"/>
      <c r="J25" s="25"/>
      <c r="K25" s="3">
        <v>7</v>
      </c>
      <c r="L25" s="32">
        <v>8</v>
      </c>
      <c r="M25" s="25"/>
      <c r="N25" s="32">
        <v>9</v>
      </c>
      <c r="O25" s="25"/>
      <c r="P25" s="32">
        <v>10</v>
      </c>
      <c r="Q25" s="25"/>
      <c r="R25" s="4">
        <v>11</v>
      </c>
      <c r="S25" s="42">
        <v>12</v>
      </c>
      <c r="T25" s="25"/>
    </row>
    <row r="26" spans="1:20" ht="72.75" customHeight="1" x14ac:dyDescent="0.2">
      <c r="A26" s="5" t="s">
        <v>25</v>
      </c>
      <c r="B26" s="5" t="s">
        <v>26</v>
      </c>
      <c r="C26" s="24" t="s">
        <v>27</v>
      </c>
      <c r="D26" s="25"/>
      <c r="E26" s="26">
        <v>4365191</v>
      </c>
      <c r="F26" s="27"/>
      <c r="G26" s="13">
        <v>2120046.75</v>
      </c>
      <c r="H26" s="26">
        <v>0</v>
      </c>
      <c r="I26" s="28"/>
      <c r="J26" s="27"/>
      <c r="K26" s="13">
        <v>0</v>
      </c>
      <c r="L26" s="26">
        <v>0</v>
      </c>
      <c r="M26" s="27"/>
      <c r="N26" s="26">
        <v>0</v>
      </c>
      <c r="O26" s="27"/>
      <c r="P26" s="26">
        <v>2245144.25</v>
      </c>
      <c r="Q26" s="27"/>
      <c r="R26" s="15" t="s">
        <v>28</v>
      </c>
      <c r="S26" s="30" t="s">
        <v>51</v>
      </c>
      <c r="T26" s="31"/>
    </row>
    <row r="27" spans="1:20" s="16" customFormat="1" ht="72" customHeight="1" x14ac:dyDescent="0.2">
      <c r="A27" s="14" t="s">
        <v>30</v>
      </c>
      <c r="B27" s="14" t="s">
        <v>26</v>
      </c>
      <c r="C27" s="33" t="s">
        <v>31</v>
      </c>
      <c r="D27" s="27"/>
      <c r="E27" s="26">
        <f>SUM(G27,P27)</f>
        <v>12015974.75</v>
      </c>
      <c r="F27" s="27"/>
      <c r="G27" s="13">
        <v>7633853.3200000003</v>
      </c>
      <c r="H27" s="26">
        <v>0</v>
      </c>
      <c r="I27" s="28"/>
      <c r="J27" s="27"/>
      <c r="K27" s="13">
        <v>0</v>
      </c>
      <c r="L27" s="26">
        <v>0</v>
      </c>
      <c r="M27" s="27"/>
      <c r="N27" s="26">
        <v>0</v>
      </c>
      <c r="O27" s="27"/>
      <c r="P27" s="26">
        <v>4382121.43</v>
      </c>
      <c r="Q27" s="27"/>
      <c r="R27" s="15" t="s">
        <v>28</v>
      </c>
      <c r="S27" s="30" t="s">
        <v>51</v>
      </c>
      <c r="T27" s="31"/>
    </row>
    <row r="28" spans="1:20" ht="69.75" customHeight="1" x14ac:dyDescent="0.2">
      <c r="A28" s="5" t="s">
        <v>32</v>
      </c>
      <c r="B28" s="5" t="s">
        <v>33</v>
      </c>
      <c r="C28" s="24" t="s">
        <v>34</v>
      </c>
      <c r="D28" s="25"/>
      <c r="E28" s="26">
        <v>3750925.57</v>
      </c>
      <c r="F28" s="27"/>
      <c r="G28" s="13">
        <v>2199680.5699999998</v>
      </c>
      <c r="H28" s="26">
        <v>0</v>
      </c>
      <c r="I28" s="28"/>
      <c r="J28" s="27"/>
      <c r="K28" s="13">
        <v>0</v>
      </c>
      <c r="L28" s="26">
        <v>775622.5</v>
      </c>
      <c r="M28" s="27"/>
      <c r="N28" s="26">
        <v>775622.5</v>
      </c>
      <c r="O28" s="27"/>
      <c r="P28" s="29">
        <v>0</v>
      </c>
      <c r="Q28" s="25"/>
      <c r="R28" s="6" t="s">
        <v>35</v>
      </c>
      <c r="S28" s="22" t="s">
        <v>36</v>
      </c>
      <c r="T28" s="23"/>
    </row>
    <row r="29" spans="1:20" ht="73.5" customHeight="1" x14ac:dyDescent="0.2">
      <c r="A29" s="5" t="s">
        <v>37</v>
      </c>
      <c r="B29" s="5" t="s">
        <v>38</v>
      </c>
      <c r="C29" s="24" t="s">
        <v>39</v>
      </c>
      <c r="D29" s="25"/>
      <c r="E29" s="26">
        <v>149604.78</v>
      </c>
      <c r="F29" s="27"/>
      <c r="G29" s="13">
        <v>74802.39</v>
      </c>
      <c r="H29" s="26">
        <v>0</v>
      </c>
      <c r="I29" s="28"/>
      <c r="J29" s="27"/>
      <c r="K29" s="13">
        <v>0</v>
      </c>
      <c r="L29" s="26">
        <v>74802.39</v>
      </c>
      <c r="M29" s="27"/>
      <c r="N29" s="26">
        <v>0</v>
      </c>
      <c r="O29" s="27"/>
      <c r="P29" s="29">
        <v>0</v>
      </c>
      <c r="Q29" s="25"/>
      <c r="R29" s="6" t="s">
        <v>40</v>
      </c>
      <c r="S29" s="22" t="s">
        <v>29</v>
      </c>
      <c r="T29" s="23"/>
    </row>
    <row r="30" spans="1:20" ht="84" customHeight="1" thickBot="1" x14ac:dyDescent="0.25">
      <c r="A30" s="5" t="s">
        <v>41</v>
      </c>
      <c r="B30" s="5" t="s">
        <v>42</v>
      </c>
      <c r="C30" s="24" t="s">
        <v>43</v>
      </c>
      <c r="D30" s="25"/>
      <c r="E30" s="26">
        <v>5483436.6699999999</v>
      </c>
      <c r="F30" s="27"/>
      <c r="G30" s="13">
        <v>3190621.65</v>
      </c>
      <c r="H30" s="26">
        <v>0</v>
      </c>
      <c r="I30" s="28"/>
      <c r="J30" s="27"/>
      <c r="K30" s="13">
        <v>0</v>
      </c>
      <c r="L30" s="26">
        <v>0</v>
      </c>
      <c r="M30" s="27"/>
      <c r="N30" s="26">
        <v>2292815.02</v>
      </c>
      <c r="O30" s="27"/>
      <c r="P30" s="29">
        <v>0</v>
      </c>
      <c r="Q30" s="25"/>
      <c r="R30" s="6" t="s">
        <v>28</v>
      </c>
      <c r="S30" s="22" t="s">
        <v>44</v>
      </c>
      <c r="T30" s="23"/>
    </row>
    <row r="31" spans="1:20" x14ac:dyDescent="0.2">
      <c r="A31" s="20" t="s">
        <v>45</v>
      </c>
      <c r="B31" s="18"/>
      <c r="C31" s="18"/>
      <c r="D31" s="18"/>
      <c r="E31" s="21">
        <f>SUM(E26:F30)</f>
        <v>25765132.770000003</v>
      </c>
      <c r="F31" s="19"/>
      <c r="G31" s="7">
        <f>SUM(G26:G30)</f>
        <v>15219004.680000002</v>
      </c>
      <c r="H31" s="21">
        <v>0</v>
      </c>
      <c r="I31" s="18"/>
      <c r="J31" s="19"/>
      <c r="K31" s="7">
        <v>0</v>
      </c>
      <c r="L31" s="21">
        <f>SUM(L26:M30)</f>
        <v>850424.89</v>
      </c>
      <c r="M31" s="19"/>
      <c r="N31" s="21">
        <f>SUM(N26:O30)</f>
        <v>3068437.52</v>
      </c>
      <c r="O31" s="19"/>
      <c r="P31" s="21">
        <f>SUM(P26:Q30)</f>
        <v>6627265.6799999997</v>
      </c>
      <c r="Q31" s="19"/>
      <c r="R31" s="17"/>
      <c r="S31" s="18"/>
      <c r="T31" s="19"/>
    </row>
    <row r="32" spans="1:20" ht="50.45" customHeight="1" x14ac:dyDescent="0.2">
      <c r="G32" s="8"/>
      <c r="N32" s="11"/>
    </row>
    <row r="33" ht="36.6" customHeight="1" x14ac:dyDescent="0.2"/>
  </sheetData>
  <mergeCells count="90">
    <mergeCell ref="O4:S4"/>
    <mergeCell ref="A3:N3"/>
    <mergeCell ref="A8:N8"/>
    <mergeCell ref="O8:S8"/>
    <mergeCell ref="A9:C9"/>
    <mergeCell ref="D9:P9"/>
    <mergeCell ref="Q9:S9"/>
    <mergeCell ref="O3:T3"/>
    <mergeCell ref="O5:S5"/>
    <mergeCell ref="O6:S6"/>
    <mergeCell ref="O7:S7"/>
    <mergeCell ref="A10:S10"/>
    <mergeCell ref="A11:S11"/>
    <mergeCell ref="A12:C12"/>
    <mergeCell ref="D12:P12"/>
    <mergeCell ref="Q12:S12"/>
    <mergeCell ref="A13:S13"/>
    <mergeCell ref="A14:S14"/>
    <mergeCell ref="A15:S15"/>
    <mergeCell ref="A16:S16"/>
    <mergeCell ref="A17:E17"/>
    <mergeCell ref="F17:H17"/>
    <mergeCell ref="J17:L17"/>
    <mergeCell ref="M17:S17"/>
    <mergeCell ref="A20:A24"/>
    <mergeCell ref="B20:B24"/>
    <mergeCell ref="C20:D24"/>
    <mergeCell ref="E20:Q20"/>
    <mergeCell ref="L24:M24"/>
    <mergeCell ref="N24:O24"/>
    <mergeCell ref="P24:Q24"/>
    <mergeCell ref="E21:F24"/>
    <mergeCell ref="G21:J21"/>
    <mergeCell ref="K21:Q21"/>
    <mergeCell ref="G22:G24"/>
    <mergeCell ref="H22:J22"/>
    <mergeCell ref="K22:Q22"/>
    <mergeCell ref="H23:J24"/>
    <mergeCell ref="K23:Q23"/>
    <mergeCell ref="H25:J25"/>
    <mergeCell ref="L25:M25"/>
    <mergeCell ref="N25:O25"/>
    <mergeCell ref="P25:Q25"/>
    <mergeCell ref="R20:R24"/>
    <mergeCell ref="S20:T24"/>
    <mergeCell ref="S25:T25"/>
    <mergeCell ref="C26:D26"/>
    <mergeCell ref="E26:F26"/>
    <mergeCell ref="H26:J26"/>
    <mergeCell ref="L26:M26"/>
    <mergeCell ref="N26:O26"/>
    <mergeCell ref="P26:Q26"/>
    <mergeCell ref="S26:T26"/>
    <mergeCell ref="C25:D25"/>
    <mergeCell ref="E25:F25"/>
    <mergeCell ref="P28:Q28"/>
    <mergeCell ref="S28:T28"/>
    <mergeCell ref="C27:D27"/>
    <mergeCell ref="E27:F27"/>
    <mergeCell ref="H27:J27"/>
    <mergeCell ref="L27:M27"/>
    <mergeCell ref="N27:O27"/>
    <mergeCell ref="P27:Q27"/>
    <mergeCell ref="H29:J29"/>
    <mergeCell ref="L29:M29"/>
    <mergeCell ref="N29:O29"/>
    <mergeCell ref="P29:Q29"/>
    <mergeCell ref="S27:T27"/>
    <mergeCell ref="C28:D28"/>
    <mergeCell ref="E28:F28"/>
    <mergeCell ref="H28:J28"/>
    <mergeCell ref="L28:M28"/>
    <mergeCell ref="N28:O28"/>
    <mergeCell ref="S29:T29"/>
    <mergeCell ref="C30:D30"/>
    <mergeCell ref="E30:F30"/>
    <mergeCell ref="H30:J30"/>
    <mergeCell ref="L30:M30"/>
    <mergeCell ref="N30:O30"/>
    <mergeCell ref="P30:Q30"/>
    <mergeCell ref="S30:T30"/>
    <mergeCell ref="C29:D29"/>
    <mergeCell ref="E29:F29"/>
    <mergeCell ref="R31:T31"/>
    <mergeCell ref="A31:D31"/>
    <mergeCell ref="E31:F31"/>
    <mergeCell ref="H31:J31"/>
    <mergeCell ref="L31:M31"/>
    <mergeCell ref="N31:O31"/>
    <mergeCell ref="P31:Q31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73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2018-08-28T10:21:50Z</dcterms:created>
  <dcterms:modified xsi:type="dcterms:W3CDTF">2018-08-28T10:21:50Z</dcterms:modified>
</cp:coreProperties>
</file>