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Užduotis\7. 725 Šiaulių\Tarybai\Patvirtinta Tarybos sprendimu\"/>
    </mc:Choice>
  </mc:AlternateContent>
  <bookViews>
    <workbookView xWindow="-120" yWindow="-120" windowWidth="29040" windowHeight="15840"/>
  </bookViews>
  <sheets>
    <sheet name="SR_TS_19_p_21_08_03" sheetId="1" r:id="rId1"/>
  </sheets>
  <calcPr calcId="191029"/>
</workbook>
</file>

<file path=xl/calcChain.xml><?xml version="1.0" encoding="utf-8"?>
<calcChain xmlns="http://schemas.openxmlformats.org/spreadsheetml/2006/main">
  <c r="F26" i="1" l="1"/>
  <c r="F24" i="1"/>
  <c r="F21" i="1"/>
  <c r="F28" i="1" l="1"/>
  <c r="M28" i="1"/>
  <c r="G28" i="1"/>
</calcChain>
</file>

<file path=xl/sharedStrings.xml><?xml version="1.0" encoding="utf-8"?>
<sst xmlns="http://schemas.openxmlformats.org/spreadsheetml/2006/main" count="83" uniqueCount="64">
  <si>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</si>
  <si>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</si>
  <si>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</si>
  <si>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09.1.3-CPVA-R-725 Neformaliojo švietimo infrastruktūros tobulinimas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</si>
  <si>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</si>
  <si>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</si>
  <si>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2017-06-27</t>
  </si>
  <si>
    <t>Nr.</t>
  </si>
  <si>
    <t>09.1.3-CPVA-R-725-61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</si>
  <si>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</si>
  <si>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</si>
  <si>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</si>
  <si>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</si>
  <si>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</si>
  <si>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</si>
  <si>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</si>
  <si>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</si>
  <si>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</si>
  <si>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</si>
  <si>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</si>
  <si>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</si>
  <si>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</si>
  <si>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</si>
  <si>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</si>
  <si>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</si>
  <si>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</si>
  <si>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</si>
  <si>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</si>
  <si>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</si>
  <si>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</si>
  <si>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</si>
  <si>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</si>
  <si>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</si>
  <si>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</si>
  <si>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</si>
  <si>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</si>
  <si>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</si>
  <si>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</si>
  <si>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</si>
  <si>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Vaikų ir jaunimo neformalaus ugdymo galimybių plėtojimas Akmenės rajono savivaldybėje</t>
  </si>
  <si>
    <t>Projekto parengtumui taikomi reikalavimai planuojami įvykdyti iki paraiškos pateikimo.</t>
  </si>
  <si>
    <t>2.</t>
  </si>
  <si>
    <t>Joniškio rajono savivaldybės admnistracija</t>
  </si>
  <si>
    <t>Joniškio Algimanto Raudonikio meno mokyklos atnaujinimas</t>
  </si>
  <si>
    <t>Projekto parengtumui taikomi reikalavimai planuojami įvykdyti iki paraiškos pateikimo</t>
  </si>
  <si>
    <t>3.</t>
  </si>
  <si>
    <t>Kelmės rajono savivaldybės administracija</t>
  </si>
  <si>
    <t>Kelmės Algirdo Lipeikos menų mokyklos Choreografijos skyriaus modernizavimas</t>
  </si>
  <si>
    <t>4.</t>
  </si>
  <si>
    <t>Pakruojo rajono savivaldybės administracija</t>
  </si>
  <si>
    <t>Neformaliojo švietimo infrastruktūros, esančios L. Giros g. 4, Pakruojis, tobulinimas</t>
  </si>
  <si>
    <t>5.</t>
  </si>
  <si>
    <t>Radviliškio rajono savivaldybės administracija</t>
  </si>
  <si>
    <t>Radviliškio muzikos mokyklos pastato patalpų pritaikymas neformaliojo švietimo infrastruktūros plėtrai</t>
  </si>
  <si>
    <t>6.</t>
  </si>
  <si>
    <t>Šiaulių miesto savivaldybės administracija</t>
  </si>
  <si>
    <t>Šiaulių 1-osios muzikos mokyklos ir Šiaulių dainavimo mokyklos "Dagilėlis" modernizavimas</t>
  </si>
  <si>
    <t>7.</t>
  </si>
  <si>
    <t>Šiaulių rajono savivaldybės administracija</t>
  </si>
  <si>
    <t>Pastato, esančio Daugėlių g. 90B Kuršėnai, modernizavimas, pritaikant sporto, laisvalaikio ir bendruomenės poreikiams</t>
  </si>
  <si>
    <t>IŠ VISO:</t>
  </si>
  <si>
    <t>Regionui numatytas ES struktūrinių fondų lėšų limitas:</t>
  </si>
  <si>
    <t>x</t>
  </si>
  <si>
    <t xml:space="preserve">
PATVIRTINTA:
Šiaulių regiono plėtros tarybos 2017 m. birželio 27 d. sprendimu Nr. 51/5S-43
Šiaulių regiono plėtros tarybos kolegijos 2021 m. rugpjūčio 3 d. sprendimo Nr. ŠR/TS-19 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</si>
</sst>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27]#,##0.00"/>
    <numFmt numFmtId="165" formatCode="[$-10427]yyyy\-mm\-dd"/>
    <numFmt numFmtId="166" formatCode="[$-10409]#,##0.00"/>
    <numFmt numFmtId="167" formatCode="_-* #,##0.00\ _L_t_-;\-* #,##0.00\ _L_t_-;_-* &quot;-&quot;??\ _L_t_-;_-@_-"/>
  </numFmts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trike/>
      <sz val="11"/>
      <name val="Cambria"/>
      <family val="1"/>
      <charset val="186"/>
    </font>
    <font>
      <sz val="11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000000"/>
      <name val="Cambria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167" fontId="1" fillId="0" borderId="0" applyFont="0" applyFill="0" applyBorder="0" applyAlignment="0" applyProtection="0"/>
    <xf numFmtId="0" fontId="18" fillId="0" borderId="0"/>
  </cellStyleXfs>
  <cellXfs count="106">
    <xf numFmtId="0" fontId="2" fillId="0" borderId="0" xfId="0" applyFont="1" applyFill="1" applyBorder="1"/>
    <xf numFmtId="0" fontId="5" fillId="0" borderId="0" xfId="1" applyNumberFormat="1" applyFont="1" applyFill="1" applyBorder="1" applyAlignment="1">
      <alignment horizontal="center" vertical="top" wrapText="1" readingOrder="1"/>
    </xf>
    <xf numFmtId="0" fontId="8" fillId="2" borderId="2" xfId="1" applyNumberFormat="1" applyFont="1" applyFill="1" applyBorder="1" applyAlignment="1">
      <alignment horizontal="center" vertical="center" wrapText="1" readingOrder="1"/>
    </xf>
    <xf numFmtId="0" fontId="8" fillId="2" borderId="2" xfId="1" applyNumberFormat="1" applyFont="1" applyFill="1" applyBorder="1" applyAlignment="1">
      <alignment horizontal="center" vertical="top" wrapText="1" readingOrder="1"/>
    </xf>
    <xf numFmtId="0" fontId="9" fillId="0" borderId="2" xfId="1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9" fillId="0" borderId="2" xfId="1" applyNumberFormat="1" applyFont="1" applyFill="1" applyBorder="1" applyAlignment="1">
      <alignment horizontal="center" vertical="top" wrapText="1" readingOrder="1"/>
    </xf>
    <xf numFmtId="0" fontId="9" fillId="0" borderId="2" xfId="1" applyNumberFormat="1" applyFont="1" applyFill="1" applyBorder="1" applyAlignment="1">
      <alignment horizontal="center" vertical="center" wrapText="1" readingOrder="1"/>
    </xf>
    <xf numFmtId="4" fontId="14" fillId="0" borderId="19" xfId="0" applyNumberFormat="1" applyFont="1" applyFill="1" applyBorder="1" applyAlignment="1" applyProtection="1">
      <alignment horizontal="right" wrapText="1"/>
      <protection locked="0"/>
    </xf>
    <xf numFmtId="164" fontId="9" fillId="0" borderId="2" xfId="1" applyNumberFormat="1" applyFont="1" applyFill="1" applyBorder="1" applyAlignment="1">
      <alignment horizontal="right" wrapText="1" readingOrder="1"/>
    </xf>
    <xf numFmtId="4" fontId="14" fillId="0" borderId="5" xfId="1" applyNumberFormat="1" applyFont="1" applyFill="1" applyBorder="1" applyAlignment="1">
      <alignment horizontal="right" wrapText="1"/>
    </xf>
    <xf numFmtId="164" fontId="9" fillId="0" borderId="17" xfId="1" applyNumberFormat="1" applyFont="1" applyFill="1" applyBorder="1" applyAlignment="1">
      <alignment horizontal="right" wrapText="1" readingOrder="1"/>
    </xf>
    <xf numFmtId="4" fontId="14" fillId="0" borderId="3" xfId="1" applyNumberFormat="1" applyFont="1" applyFill="1" applyBorder="1" applyAlignment="1">
      <alignment horizontal="right" wrapText="1"/>
    </xf>
    <xf numFmtId="0" fontId="12" fillId="0" borderId="1" xfId="1" applyNumberFormat="1" applyFont="1" applyFill="1" applyBorder="1" applyAlignment="1">
      <alignment vertical="top" wrapText="1"/>
    </xf>
    <xf numFmtId="4" fontId="15" fillId="0" borderId="19" xfId="0" applyNumberFormat="1" applyFont="1" applyFill="1" applyBorder="1"/>
    <xf numFmtId="0" fontId="2" fillId="0" borderId="19" xfId="1" applyNumberFormat="1" applyFont="1" applyFill="1" applyBorder="1" applyAlignment="1">
      <alignment horizontal="center" vertical="top" wrapText="1"/>
    </xf>
    <xf numFmtId="4" fontId="15" fillId="0" borderId="22" xfId="0" applyNumberFormat="1" applyFont="1" applyFill="1" applyBorder="1"/>
    <xf numFmtId="4" fontId="15" fillId="0" borderId="24" xfId="0" applyNumberFormat="1" applyFont="1" applyFill="1" applyBorder="1"/>
    <xf numFmtId="164" fontId="10" fillId="0" borderId="19" xfId="1" applyNumberFormat="1" applyFont="1" applyFill="1" applyBorder="1" applyAlignment="1">
      <alignment vertical="center" wrapText="1" readingOrder="1"/>
    </xf>
    <xf numFmtId="0" fontId="9" fillId="0" borderId="2" xfId="1" applyNumberFormat="1" applyFont="1" applyFill="1" applyBorder="1" applyAlignment="1">
      <alignment horizontal="left" vertical="center" wrapText="1" readingOrder="1"/>
    </xf>
    <xf numFmtId="0" fontId="9" fillId="0" borderId="17" xfId="1" applyNumberFormat="1" applyFont="1" applyFill="1" applyBorder="1" applyAlignment="1">
      <alignment horizontal="left" vertical="center" wrapText="1" readingOrder="1"/>
    </xf>
    <xf numFmtId="164" fontId="9" fillId="0" borderId="14" xfId="1" applyNumberFormat="1" applyFont="1" applyFill="1" applyBorder="1" applyAlignment="1">
      <alignment horizontal="right" wrapText="1" readingOrder="1"/>
    </xf>
    <xf numFmtId="164" fontId="9" fillId="0" borderId="2" xfId="1" applyNumberFormat="1" applyFont="1" applyFill="1" applyBorder="1" applyAlignment="1">
      <alignment horizontal="right" wrapText="1" readingOrder="1"/>
    </xf>
    <xf numFmtId="164" fontId="9" fillId="0" borderId="3" xfId="1" applyNumberFormat="1" applyFont="1" applyFill="1" applyBorder="1" applyAlignment="1">
      <alignment wrapText="1" readingOrder="1"/>
    </xf>
    <xf numFmtId="164" fontId="9" fillId="0" borderId="15" xfId="1" applyNumberFormat="1" applyFont="1" applyFill="1" applyBorder="1" applyAlignment="1">
      <alignment wrapText="1" readingOrder="1"/>
    </xf>
    <xf numFmtId="164" fontId="9" fillId="0" borderId="16" xfId="1" applyNumberFormat="1" applyFont="1" applyFill="1" applyBorder="1" applyAlignment="1">
      <alignment wrapText="1" readingOrder="1"/>
    </xf>
    <xf numFmtId="164" fontId="9" fillId="0" borderId="1" xfId="1" applyNumberFormat="1" applyFont="1" applyFill="1" applyBorder="1" applyAlignment="1">
      <alignment wrapText="1" readingOrder="1"/>
    </xf>
    <xf numFmtId="164" fontId="9" fillId="0" borderId="14" xfId="1" applyNumberFormat="1" applyFont="1" applyFill="1" applyBorder="1" applyAlignment="1">
      <alignment wrapText="1" readingOrder="1"/>
    </xf>
    <xf numFmtId="0" fontId="8" fillId="2" borderId="17" xfId="1" applyNumberFormat="1" applyFont="1" applyFill="1" applyBorder="1" applyAlignment="1">
      <alignment horizontal="center" vertical="top" wrapText="1" readingOrder="1"/>
    </xf>
    <xf numFmtId="4" fontId="14" fillId="0" borderId="22" xfId="2" applyNumberFormat="1" applyFont="1" applyFill="1" applyBorder="1" applyAlignment="1" applyProtection="1">
      <alignment horizontal="right" wrapText="1"/>
      <protection locked="0"/>
    </xf>
    <xf numFmtId="0" fontId="9" fillId="0" borderId="17" xfId="1" applyNumberFormat="1" applyFont="1" applyFill="1" applyBorder="1" applyAlignment="1">
      <alignment vertical="center" wrapText="1" readingOrder="1"/>
    </xf>
    <xf numFmtId="4" fontId="14" fillId="0" borderId="0" xfId="0" applyNumberFormat="1" applyFont="1" applyFill="1" applyBorder="1"/>
    <xf numFmtId="0" fontId="9" fillId="0" borderId="17" xfId="1" applyNumberFormat="1" applyFont="1" applyFill="1" applyBorder="1" applyAlignment="1">
      <alignment horizontal="left" vertical="top" wrapText="1" readingOrder="1"/>
    </xf>
    <xf numFmtId="0" fontId="9" fillId="0" borderId="17" xfId="1" applyNumberFormat="1" applyFont="1" applyFill="1" applyBorder="1" applyAlignment="1">
      <alignment horizontal="center" vertical="center" wrapText="1" readingOrder="1"/>
    </xf>
    <xf numFmtId="164" fontId="9" fillId="0" borderId="19" xfId="1" applyNumberFormat="1" applyFont="1" applyFill="1" applyBorder="1" applyAlignment="1">
      <alignment horizontal="right" wrapText="1" readingOrder="1"/>
    </xf>
    <xf numFmtId="0" fontId="8" fillId="2" borderId="2" xfId="1" applyNumberFormat="1" applyFont="1" applyFill="1" applyBorder="1" applyAlignment="1">
      <alignment horizontal="center" vertical="center" wrapText="1" readingOrder="1"/>
    </xf>
    <xf numFmtId="0" fontId="2" fillId="2" borderId="7" xfId="1" applyNumberFormat="1" applyFont="1" applyFill="1" applyBorder="1" applyAlignment="1">
      <alignment vertical="top" wrapText="1"/>
    </xf>
    <xf numFmtId="0" fontId="2" fillId="2" borderId="14" xfId="1" applyNumberFormat="1" applyFont="1" applyFill="1" applyBorder="1" applyAlignment="1">
      <alignment vertical="top" wrapText="1"/>
    </xf>
    <xf numFmtId="0" fontId="2" fillId="0" borderId="3" xfId="1" applyNumberFormat="1" applyFont="1" applyFill="1" applyBorder="1" applyAlignment="1">
      <alignment vertical="top" wrapText="1"/>
    </xf>
    <xf numFmtId="0" fontId="2" fillId="2" borderId="8" xfId="1" applyNumberFormat="1" applyFont="1" applyFill="1" applyBorder="1" applyAlignment="1">
      <alignment vertical="top" wrapText="1"/>
    </xf>
    <xf numFmtId="0" fontId="2" fillId="0" borderId="9" xfId="1" applyNumberFormat="1" applyFont="1" applyFill="1" applyBorder="1" applyAlignment="1">
      <alignment vertical="top" wrapText="1"/>
    </xf>
    <xf numFmtId="0" fontId="2" fillId="2" borderId="15" xfId="1" applyNumberFormat="1" applyFont="1" applyFill="1" applyBorder="1" applyAlignment="1">
      <alignment vertical="top" wrapText="1"/>
    </xf>
    <xf numFmtId="0" fontId="2" fillId="0" borderId="16" xfId="1" applyNumberFormat="1" applyFont="1" applyFill="1" applyBorder="1" applyAlignment="1">
      <alignment vertical="top" wrapText="1"/>
    </xf>
    <xf numFmtId="0" fontId="17" fillId="0" borderId="0" xfId="0" applyFont="1" applyFill="1" applyBorder="1" applyAlignment="1">
      <alignment horizontal="right"/>
    </xf>
    <xf numFmtId="0" fontId="13" fillId="0" borderId="0" xfId="3" applyFont="1" applyFill="1" applyAlignment="1">
      <alignment horizontal="left" vertical="top" wrapText="1"/>
    </xf>
    <xf numFmtId="0" fontId="5" fillId="0" borderId="0" xfId="1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/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7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2" fillId="0" borderId="1" xfId="1" applyNumberFormat="1" applyFont="1" applyFill="1" applyBorder="1" applyAlignment="1">
      <alignment vertical="top" wrapText="1"/>
    </xf>
    <xf numFmtId="0" fontId="3" fillId="0" borderId="0" xfId="1" applyNumberFormat="1" applyFont="1" applyFill="1" applyBorder="1" applyAlignment="1">
      <alignment vertical="top" wrapText="1" readingOrder="1"/>
    </xf>
    <xf numFmtId="0" fontId="6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6" fillId="0" borderId="1" xfId="1" applyNumberFormat="1" applyFont="1" applyFill="1" applyBorder="1" applyAlignment="1">
      <alignment horizontal="center" vertical="center" wrapText="1" readingOrder="1"/>
    </xf>
    <xf numFmtId="0" fontId="2" fillId="0" borderId="4" xfId="1" applyNumberFormat="1" applyFont="1" applyFill="1" applyBorder="1" applyAlignment="1">
      <alignment vertical="top" wrapText="1"/>
    </xf>
    <xf numFmtId="0" fontId="2" fillId="0" borderId="5" xfId="1" applyNumberFormat="1" applyFont="1" applyFill="1" applyBorder="1" applyAlignment="1">
      <alignment vertical="top" wrapText="1"/>
    </xf>
    <xf numFmtId="0" fontId="2" fillId="0" borderId="6" xfId="1" applyNumberFormat="1" applyFont="1" applyFill="1" applyBorder="1" applyAlignment="1">
      <alignment vertical="top" wrapText="1"/>
    </xf>
    <xf numFmtId="0" fontId="8" fillId="2" borderId="0" xfId="1" applyNumberFormat="1" applyFont="1" applyFill="1" applyBorder="1" applyAlignment="1">
      <alignment horizontal="center" vertical="center" wrapText="1" readingOrder="1"/>
    </xf>
    <xf numFmtId="0" fontId="8" fillId="2" borderId="10" xfId="1" applyNumberFormat="1" applyFont="1" applyFill="1" applyBorder="1" applyAlignment="1">
      <alignment horizontal="center" vertical="center" wrapText="1" readingOrder="1"/>
    </xf>
    <xf numFmtId="0" fontId="8" fillId="2" borderId="11" xfId="1" applyNumberFormat="1" applyFont="1" applyFill="1" applyBorder="1" applyAlignment="1">
      <alignment horizontal="left" vertical="center" wrapText="1" readingOrder="1"/>
    </xf>
    <xf numFmtId="0" fontId="2" fillId="0" borderId="12" xfId="1" applyNumberFormat="1" applyFont="1" applyFill="1" applyBorder="1" applyAlignment="1">
      <alignment vertical="top" wrapText="1"/>
    </xf>
    <xf numFmtId="0" fontId="2" fillId="0" borderId="13" xfId="1" applyNumberFormat="1" applyFont="1" applyFill="1" applyBorder="1" applyAlignment="1">
      <alignment vertical="top" wrapText="1"/>
    </xf>
    <xf numFmtId="164" fontId="9" fillId="0" borderId="19" xfId="1" applyNumberFormat="1" applyFont="1" applyFill="1" applyBorder="1" applyAlignment="1">
      <alignment horizontal="right" wrapText="1" readingOrder="1"/>
    </xf>
    <xf numFmtId="164" fontId="9" fillId="0" borderId="22" xfId="1" applyNumberFormat="1" applyFont="1" applyFill="1" applyBorder="1" applyAlignment="1">
      <alignment horizontal="right" wrapText="1" readingOrder="1"/>
    </xf>
    <xf numFmtId="164" fontId="9" fillId="0" borderId="23" xfId="1" applyNumberFormat="1" applyFont="1" applyFill="1" applyBorder="1" applyAlignment="1">
      <alignment horizontal="right" wrapText="1" readingOrder="1"/>
    </xf>
    <xf numFmtId="165" fontId="9" fillId="0" borderId="15" xfId="1" applyNumberFormat="1" applyFont="1" applyFill="1" applyBorder="1" applyAlignment="1">
      <alignment horizontal="right" wrapText="1" readingOrder="1"/>
    </xf>
    <xf numFmtId="165" fontId="9" fillId="0" borderId="1" xfId="1" applyNumberFormat="1" applyFont="1" applyFill="1" applyBorder="1" applyAlignment="1">
      <alignment horizontal="right" wrapText="1" readingOrder="1"/>
    </xf>
    <xf numFmtId="0" fontId="9" fillId="0" borderId="18" xfId="1" applyNumberFormat="1" applyFont="1" applyFill="1" applyBorder="1" applyAlignment="1">
      <alignment horizontal="left" vertical="center" wrapText="1" readingOrder="1"/>
    </xf>
    <xf numFmtId="0" fontId="9" fillId="0" borderId="3" xfId="1" applyNumberFormat="1" applyFont="1" applyFill="1" applyBorder="1" applyAlignment="1">
      <alignment horizontal="left" vertical="center" wrapText="1" readingOrder="1"/>
    </xf>
    <xf numFmtId="0" fontId="8" fillId="2" borderId="2" xfId="1" applyNumberFormat="1" applyFont="1" applyFill="1" applyBorder="1" applyAlignment="1">
      <alignment horizontal="center" vertical="top" wrapText="1" readingOrder="1"/>
    </xf>
    <xf numFmtId="0" fontId="8" fillId="2" borderId="17" xfId="1" applyNumberFormat="1" applyFont="1" applyFill="1" applyBorder="1" applyAlignment="1">
      <alignment horizontal="center" vertical="top" wrapText="1" readingOrder="1"/>
    </xf>
    <xf numFmtId="165" fontId="9" fillId="0" borderId="2" xfId="1" applyNumberFormat="1" applyFont="1" applyFill="1" applyBorder="1" applyAlignment="1">
      <alignment horizontal="right" wrapText="1" readingOrder="1"/>
    </xf>
    <xf numFmtId="0" fontId="2" fillId="0" borderId="4" xfId="1" applyNumberFormat="1" applyFont="1" applyFill="1" applyBorder="1" applyAlignment="1">
      <alignment horizontal="right" wrapText="1"/>
    </xf>
    <xf numFmtId="0" fontId="2" fillId="0" borderId="5" xfId="1" applyNumberFormat="1" applyFont="1" applyFill="1" applyBorder="1" applyAlignment="1">
      <alignment horizontal="right" wrapText="1"/>
    </xf>
    <xf numFmtId="0" fontId="9" fillId="0" borderId="2" xfId="1" applyNumberFormat="1" applyFont="1" applyFill="1" applyBorder="1" applyAlignment="1">
      <alignment horizontal="left" vertical="top" wrapText="1" readingOrder="1"/>
    </xf>
    <xf numFmtId="0" fontId="2" fillId="0" borderId="5" xfId="1" applyNumberFormat="1" applyFont="1" applyFill="1" applyBorder="1" applyAlignment="1">
      <alignment horizontal="left" vertical="top" wrapText="1"/>
    </xf>
    <xf numFmtId="164" fontId="9" fillId="0" borderId="2" xfId="1" applyNumberFormat="1" applyFont="1" applyFill="1" applyBorder="1" applyAlignment="1">
      <alignment horizontal="right" wrapText="1" readingOrder="1"/>
    </xf>
    <xf numFmtId="0" fontId="9" fillId="0" borderId="10" xfId="1" applyNumberFormat="1" applyFont="1" applyFill="1" applyBorder="1" applyAlignment="1">
      <alignment horizontal="left" vertical="top" wrapText="1" readingOrder="1"/>
    </xf>
    <xf numFmtId="0" fontId="9" fillId="0" borderId="5" xfId="1" applyNumberFormat="1" applyFont="1" applyFill="1" applyBorder="1" applyAlignment="1">
      <alignment horizontal="left" vertical="top" wrapText="1" readingOrder="1"/>
    </xf>
    <xf numFmtId="164" fontId="9" fillId="0" borderId="14" xfId="1" applyNumberFormat="1" applyFont="1" applyFill="1" applyBorder="1" applyAlignment="1">
      <alignment horizontal="right" wrapText="1" readingOrder="1"/>
    </xf>
    <xf numFmtId="0" fontId="2" fillId="0" borderId="16" xfId="1" applyNumberFormat="1" applyFont="1" applyFill="1" applyBorder="1" applyAlignment="1">
      <alignment horizontal="right" wrapText="1"/>
    </xf>
    <xf numFmtId="0" fontId="2" fillId="0" borderId="1" xfId="1" applyNumberFormat="1" applyFont="1" applyFill="1" applyBorder="1" applyAlignment="1">
      <alignment horizontal="right" wrapText="1"/>
    </xf>
    <xf numFmtId="165" fontId="9" fillId="0" borderId="18" xfId="1" applyNumberFormat="1" applyFont="1" applyFill="1" applyBorder="1" applyAlignment="1">
      <alignment horizontal="right" wrapText="1" readingOrder="1"/>
    </xf>
    <xf numFmtId="165" fontId="9" fillId="0" borderId="6" xfId="1" applyNumberFormat="1" applyFont="1" applyFill="1" applyBorder="1" applyAlignment="1">
      <alignment horizontal="right" wrapText="1" readingOrder="1"/>
    </xf>
    <xf numFmtId="165" fontId="9" fillId="0" borderId="3" xfId="1" applyNumberFormat="1" applyFont="1" applyFill="1" applyBorder="1" applyAlignment="1">
      <alignment horizontal="right" wrapText="1" readingOrder="1"/>
    </xf>
    <xf numFmtId="164" fontId="9" fillId="0" borderId="10" xfId="1" applyNumberFormat="1" applyFont="1" applyFill="1" applyBorder="1" applyAlignment="1">
      <alignment horizontal="right" wrapText="1" readingOrder="1"/>
    </xf>
    <xf numFmtId="164" fontId="9" fillId="0" borderId="4" xfId="1" applyNumberFormat="1" applyFont="1" applyFill="1" applyBorder="1" applyAlignment="1">
      <alignment horizontal="right" wrapText="1" readingOrder="1"/>
    </xf>
    <xf numFmtId="164" fontId="9" fillId="0" borderId="25" xfId="1" applyNumberFormat="1" applyFont="1" applyFill="1" applyBorder="1" applyAlignment="1">
      <alignment horizontal="right" wrapText="1" readingOrder="1"/>
    </xf>
    <xf numFmtId="0" fontId="9" fillId="0" borderId="15" xfId="1" applyNumberFormat="1" applyFont="1" applyFill="1" applyBorder="1" applyAlignment="1">
      <alignment horizontal="left" vertical="center" wrapText="1" readingOrder="1"/>
    </xf>
    <xf numFmtId="0" fontId="9" fillId="0" borderId="16" xfId="1" applyNumberFormat="1" applyFont="1" applyFill="1" applyBorder="1" applyAlignment="1">
      <alignment horizontal="left" vertical="center" wrapText="1" readingOrder="1"/>
    </xf>
    <xf numFmtId="165" fontId="9" fillId="0" borderId="17" xfId="1" applyNumberFormat="1" applyFont="1" applyFill="1" applyBorder="1" applyAlignment="1">
      <alignment horizontal="right" wrapText="1" readingOrder="1"/>
    </xf>
    <xf numFmtId="0" fontId="2" fillId="0" borderId="6" xfId="1" applyNumberFormat="1" applyFont="1" applyFill="1" applyBorder="1" applyAlignment="1">
      <alignment horizontal="right" wrapText="1"/>
    </xf>
    <xf numFmtId="0" fontId="2" fillId="0" borderId="3" xfId="1" applyNumberFormat="1" applyFont="1" applyFill="1" applyBorder="1" applyAlignment="1">
      <alignment horizontal="right" wrapText="1"/>
    </xf>
    <xf numFmtId="164" fontId="9" fillId="0" borderId="20" xfId="1" applyNumberFormat="1" applyFont="1" applyFill="1" applyBorder="1" applyAlignment="1">
      <alignment horizontal="right" wrapText="1" readingOrder="1"/>
    </xf>
    <xf numFmtId="0" fontId="2" fillId="0" borderId="21" xfId="1" applyNumberFormat="1" applyFont="1" applyFill="1" applyBorder="1" applyAlignment="1">
      <alignment horizontal="right" wrapText="1"/>
    </xf>
    <xf numFmtId="164" fontId="9" fillId="0" borderId="17" xfId="1" applyNumberFormat="1" applyFont="1" applyFill="1" applyBorder="1" applyAlignment="1">
      <alignment horizontal="right" wrapText="1" readingOrder="1"/>
    </xf>
    <xf numFmtId="0" fontId="9" fillId="0" borderId="14" xfId="1" applyNumberFormat="1" applyFont="1" applyFill="1" applyBorder="1" applyAlignment="1">
      <alignment horizontal="right" vertical="top" wrapText="1" readingOrder="1"/>
    </xf>
    <xf numFmtId="166" fontId="9" fillId="0" borderId="2" xfId="1" applyNumberFormat="1" applyFont="1" applyFill="1" applyBorder="1" applyAlignment="1">
      <alignment horizontal="left" vertical="top" wrapText="1" readingOrder="1"/>
    </xf>
    <xf numFmtId="0" fontId="16" fillId="0" borderId="19" xfId="1" applyNumberFormat="1" applyFont="1" applyFill="1" applyBorder="1" applyAlignment="1">
      <alignment horizontal="right" vertical="top" wrapText="1" readingOrder="1"/>
    </xf>
    <xf numFmtId="164" fontId="10" fillId="0" borderId="19" xfId="1" applyNumberFormat="1" applyFont="1" applyFill="1" applyBorder="1" applyAlignment="1">
      <alignment horizontal="right" vertical="center" wrapText="1" readingOrder="1"/>
    </xf>
    <xf numFmtId="0" fontId="10" fillId="0" borderId="22" xfId="1" applyNumberFormat="1" applyFont="1" applyFill="1" applyBorder="1" applyAlignment="1">
      <alignment horizontal="center" vertical="top" wrapText="1" readingOrder="1"/>
    </xf>
    <xf numFmtId="0" fontId="10" fillId="0" borderId="24" xfId="1" applyNumberFormat="1" applyFont="1" applyFill="1" applyBorder="1" applyAlignment="1">
      <alignment horizontal="center" vertical="top" wrapText="1" readingOrder="1"/>
    </xf>
    <xf numFmtId="0" fontId="10" fillId="0" borderId="23" xfId="1" applyNumberFormat="1" applyFont="1" applyFill="1" applyBorder="1" applyAlignment="1">
      <alignment horizontal="center" vertical="top" wrapText="1" readingOrder="1"/>
    </xf>
  </cellXfs>
  <cellStyles count="4">
    <cellStyle name="Įprastas" xfId="0" builtinId="0"/>
    <cellStyle name="Įprastas 2" xfId="3"/>
    <cellStyle name="Kablelis 2" xfId="2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showGridLines="0" tabSelected="1" topLeftCell="A19" workbookViewId="0">
      <selection activeCell="M35" sqref="M35"/>
    </sheetView>
  </sheetViews>
  <sheetFormatPr defaultRowHeight="15" x14ac:dyDescent="0.25"/>
  <cols>
    <col min="1" max="1" width="5.5703125" customWidth="1"/>
    <col min="2" max="2" width="13.5703125" customWidth="1"/>
    <col min="3" max="3" width="6.140625" customWidth="1"/>
    <col min="4" max="4" width="17.140625" customWidth="1"/>
    <col min="5" max="5" width="0" hidden="1" customWidth="1"/>
    <col min="6" max="6" width="10.5703125" customWidth="1"/>
    <col min="7" max="7" width="11.7109375" customWidth="1"/>
    <col min="8" max="9" width="4.5703125" customWidth="1"/>
    <col min="10" max="10" width="6.85546875" customWidth="1"/>
    <col min="11" max="11" width="3.140625" customWidth="1"/>
    <col min="12" max="12" width="7.7109375" hidden="1" customWidth="1"/>
    <col min="13" max="13" width="11.7109375" customWidth="1"/>
    <col min="14" max="14" width="9.42578125" customWidth="1"/>
    <col min="15" max="15" width="4.140625" customWidth="1"/>
    <col min="16" max="16" width="10.42578125" customWidth="1"/>
    <col min="17" max="17" width="0.85546875" customWidth="1"/>
    <col min="18" max="18" width="9.140625" customWidth="1"/>
    <col min="19" max="19" width="3" customWidth="1"/>
    <col min="20" max="20" width="25.7109375" customWidth="1"/>
  </cols>
  <sheetData>
    <row r="1" spans="1:21" ht="11.45" customHeight="1" x14ac:dyDescent="0.25">
      <c r="R1" s="43"/>
      <c r="S1" s="43"/>
      <c r="T1" s="43"/>
    </row>
    <row r="2" spans="1:21" ht="96.75" customHeight="1" x14ac:dyDescent="0.25">
      <c r="A2" s="53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4" t="s">
        <v>63</v>
      </c>
      <c r="S2" s="44"/>
      <c r="T2" s="44"/>
      <c r="U2" s="44"/>
    </row>
    <row r="3" spans="1:21" ht="17.100000000000001" customHeight="1" x14ac:dyDescent="0.25">
      <c r="A3" s="53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55" t="s">
        <v>0</v>
      </c>
      <c r="S3" s="46"/>
      <c r="T3" s="46"/>
    </row>
    <row r="4" spans="1:21" ht="17.100000000000001" customHeight="1" x14ac:dyDescent="0.25">
      <c r="A4" s="50" t="s">
        <v>0</v>
      </c>
      <c r="B4" s="46"/>
      <c r="C4" s="46"/>
      <c r="D4" s="56" t="s">
        <v>1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0" t="s">
        <v>0</v>
      </c>
      <c r="T4" s="46"/>
    </row>
    <row r="5" spans="1:21" ht="17.100000000000001" customHeight="1" x14ac:dyDescent="0.25">
      <c r="A5" s="45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1" ht="17.100000000000001" customHeight="1" x14ac:dyDescent="0.25">
      <c r="A6" s="53" t="s">
        <v>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1" ht="17.100000000000001" customHeight="1" x14ac:dyDescent="0.25">
      <c r="A7" s="50" t="s">
        <v>0</v>
      </c>
      <c r="B7" s="46"/>
      <c r="C7" s="46"/>
      <c r="D7" s="54" t="s">
        <v>3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0" t="s">
        <v>0</v>
      </c>
      <c r="T7" s="46"/>
    </row>
    <row r="8" spans="1:21" ht="17.100000000000001" customHeight="1" x14ac:dyDescent="0.25">
      <c r="A8" s="45" t="s">
        <v>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21" ht="15" customHeight="1" x14ac:dyDescent="0.25">
      <c r="A9" s="47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1" ht="15" customHeight="1" x14ac:dyDescent="0.25">
      <c r="A10" s="48" t="s">
        <v>5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spans="1:21" ht="17.100000000000001" customHeight="1" x14ac:dyDescent="0.25">
      <c r="A11" s="49" t="s">
        <v>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spans="1:21" ht="25.5" x14ac:dyDescent="0.25">
      <c r="A12" s="50" t="s">
        <v>0</v>
      </c>
      <c r="B12" s="46"/>
      <c r="C12" s="46"/>
      <c r="D12" s="46"/>
      <c r="E12" s="46"/>
      <c r="F12" s="46"/>
      <c r="G12" s="46"/>
      <c r="H12" s="46"/>
      <c r="I12" s="51" t="s">
        <v>6</v>
      </c>
      <c r="J12" s="52"/>
      <c r="K12" s="1" t="s">
        <v>7</v>
      </c>
      <c r="L12" s="51" t="s">
        <v>8</v>
      </c>
      <c r="M12" s="52"/>
      <c r="N12" s="52"/>
      <c r="O12" s="50" t="s">
        <v>0</v>
      </c>
      <c r="P12" s="46"/>
      <c r="Q12" s="46"/>
      <c r="R12" s="46"/>
      <c r="S12" s="46"/>
      <c r="T12" s="46"/>
    </row>
    <row r="13" spans="1:21" ht="0" hidden="1" customHeight="1" x14ac:dyDescent="0.25"/>
    <row r="14" spans="1:21" ht="12.2" customHeight="1" x14ac:dyDescent="0.25"/>
    <row r="15" spans="1:21" ht="17.25" customHeight="1" x14ac:dyDescent="0.25">
      <c r="A15" s="35" t="s">
        <v>9</v>
      </c>
      <c r="B15" s="35" t="s">
        <v>10</v>
      </c>
      <c r="C15" s="35" t="s">
        <v>11</v>
      </c>
      <c r="D15" s="38"/>
      <c r="E15" s="35" t="s">
        <v>12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8"/>
      <c r="Q15" s="35" t="s">
        <v>13</v>
      </c>
      <c r="R15" s="59"/>
      <c r="S15" s="38"/>
      <c r="T15" s="35" t="s">
        <v>14</v>
      </c>
    </row>
    <row r="16" spans="1:21" ht="20.45" customHeight="1" x14ac:dyDescent="0.25">
      <c r="A16" s="36"/>
      <c r="B16" s="36"/>
      <c r="C16" s="39"/>
      <c r="D16" s="40"/>
      <c r="E16" s="35" t="s">
        <v>15</v>
      </c>
      <c r="F16" s="38"/>
      <c r="G16" s="35" t="s">
        <v>16</v>
      </c>
      <c r="H16" s="57"/>
      <c r="I16" s="58"/>
      <c r="J16" s="60" t="s">
        <v>17</v>
      </c>
      <c r="K16" s="46"/>
      <c r="L16" s="46"/>
      <c r="M16" s="46"/>
      <c r="N16" s="46"/>
      <c r="O16" s="46"/>
      <c r="P16" s="46"/>
      <c r="Q16" s="39"/>
      <c r="R16" s="46"/>
      <c r="S16" s="40"/>
      <c r="T16" s="36"/>
    </row>
    <row r="17" spans="1:20" ht="16.350000000000001" customHeight="1" x14ac:dyDescent="0.25">
      <c r="A17" s="36"/>
      <c r="B17" s="36"/>
      <c r="C17" s="39"/>
      <c r="D17" s="40"/>
      <c r="E17" s="39"/>
      <c r="F17" s="40"/>
      <c r="G17" s="35" t="s">
        <v>18</v>
      </c>
      <c r="H17" s="61" t="s">
        <v>0</v>
      </c>
      <c r="I17" s="57"/>
      <c r="J17" s="62" t="s">
        <v>19</v>
      </c>
      <c r="K17" s="63"/>
      <c r="L17" s="63"/>
      <c r="M17" s="63"/>
      <c r="N17" s="63"/>
      <c r="O17" s="63"/>
      <c r="P17" s="64"/>
      <c r="Q17" s="39"/>
      <c r="R17" s="46"/>
      <c r="S17" s="40"/>
      <c r="T17" s="36"/>
    </row>
    <row r="18" spans="1:20" ht="17.100000000000001" customHeight="1" x14ac:dyDescent="0.25">
      <c r="A18" s="36"/>
      <c r="B18" s="36"/>
      <c r="C18" s="39"/>
      <c r="D18" s="40"/>
      <c r="E18" s="39"/>
      <c r="F18" s="40"/>
      <c r="G18" s="36"/>
      <c r="H18" s="35" t="s">
        <v>20</v>
      </c>
      <c r="I18" s="38"/>
      <c r="J18" s="35" t="s">
        <v>21</v>
      </c>
      <c r="K18" s="57"/>
      <c r="L18" s="57"/>
      <c r="M18" s="57"/>
      <c r="N18" s="57"/>
      <c r="O18" s="57"/>
      <c r="P18" s="58"/>
      <c r="Q18" s="39"/>
      <c r="R18" s="46"/>
      <c r="S18" s="40"/>
      <c r="T18" s="36"/>
    </row>
    <row r="19" spans="1:20" ht="50.1" customHeight="1" x14ac:dyDescent="0.25">
      <c r="A19" s="37"/>
      <c r="B19" s="37"/>
      <c r="C19" s="41"/>
      <c r="D19" s="42"/>
      <c r="E19" s="41"/>
      <c r="F19" s="42"/>
      <c r="G19" s="37"/>
      <c r="H19" s="41"/>
      <c r="I19" s="42"/>
      <c r="J19" s="35" t="s">
        <v>20</v>
      </c>
      <c r="K19" s="57"/>
      <c r="L19" s="58"/>
      <c r="M19" s="2" t="s">
        <v>22</v>
      </c>
      <c r="N19" s="35" t="s">
        <v>23</v>
      </c>
      <c r="O19" s="58"/>
      <c r="P19" s="2" t="s">
        <v>24</v>
      </c>
      <c r="Q19" s="41"/>
      <c r="R19" s="52"/>
      <c r="S19" s="42"/>
      <c r="T19" s="37"/>
    </row>
    <row r="20" spans="1:20" x14ac:dyDescent="0.25">
      <c r="A20" s="3" t="s">
        <v>25</v>
      </c>
      <c r="B20" s="3" t="s">
        <v>26</v>
      </c>
      <c r="C20" s="72" t="s">
        <v>27</v>
      </c>
      <c r="D20" s="58"/>
      <c r="E20" s="72" t="s">
        <v>28</v>
      </c>
      <c r="F20" s="58"/>
      <c r="G20" s="3" t="s">
        <v>29</v>
      </c>
      <c r="H20" s="73" t="s">
        <v>30</v>
      </c>
      <c r="I20" s="38"/>
      <c r="J20" s="73" t="s">
        <v>31</v>
      </c>
      <c r="K20" s="59"/>
      <c r="L20" s="38"/>
      <c r="M20" s="28" t="s">
        <v>32</v>
      </c>
      <c r="N20" s="73" t="s">
        <v>33</v>
      </c>
      <c r="O20" s="38"/>
      <c r="P20" s="3" t="s">
        <v>34</v>
      </c>
      <c r="Q20" s="72" t="s">
        <v>35</v>
      </c>
      <c r="R20" s="57"/>
      <c r="S20" s="58"/>
      <c r="T20" s="3" t="s">
        <v>36</v>
      </c>
    </row>
    <row r="21" spans="1:20" s="5" customFormat="1" ht="35.25" customHeight="1" x14ac:dyDescent="0.25">
      <c r="A21" s="33" t="s">
        <v>37</v>
      </c>
      <c r="B21" s="30" t="s">
        <v>38</v>
      </c>
      <c r="C21" s="70" t="s">
        <v>39</v>
      </c>
      <c r="D21" s="71"/>
      <c r="E21" s="9"/>
      <c r="F21" s="31">
        <f>G21+H21+J21+M21+N21:N21+P21</f>
        <v>123427.89000000001</v>
      </c>
      <c r="G21" s="29">
        <v>87066.16</v>
      </c>
      <c r="H21" s="66">
        <v>0</v>
      </c>
      <c r="I21" s="67"/>
      <c r="J21" s="65">
        <v>0</v>
      </c>
      <c r="K21" s="65"/>
      <c r="L21" s="65"/>
      <c r="M21" s="34">
        <v>36361.730000000003</v>
      </c>
      <c r="N21" s="66">
        <v>0</v>
      </c>
      <c r="O21" s="67"/>
      <c r="P21" s="23">
        <v>0</v>
      </c>
      <c r="Q21" s="68">
        <v>43007</v>
      </c>
      <c r="R21" s="69"/>
      <c r="S21" s="69"/>
      <c r="T21" s="32" t="s">
        <v>40</v>
      </c>
    </row>
    <row r="22" spans="1:20" ht="33.75" customHeight="1" x14ac:dyDescent="0.25">
      <c r="A22" s="7" t="s">
        <v>41</v>
      </c>
      <c r="B22" s="4" t="s">
        <v>42</v>
      </c>
      <c r="C22" s="80" t="s">
        <v>43</v>
      </c>
      <c r="D22" s="81"/>
      <c r="E22" s="79">
        <v>409066</v>
      </c>
      <c r="F22" s="76"/>
      <c r="G22" s="9">
        <v>304936.02</v>
      </c>
      <c r="H22" s="82">
        <v>0</v>
      </c>
      <c r="I22" s="83"/>
      <c r="J22" s="82">
        <v>0</v>
      </c>
      <c r="K22" s="84"/>
      <c r="L22" s="83"/>
      <c r="M22" s="21">
        <v>104129.98</v>
      </c>
      <c r="N22" s="82">
        <v>0</v>
      </c>
      <c r="O22" s="83"/>
      <c r="P22" s="9">
        <v>0</v>
      </c>
      <c r="Q22" s="74">
        <v>43010</v>
      </c>
      <c r="R22" s="75"/>
      <c r="S22" s="76"/>
      <c r="T22" s="19" t="s">
        <v>44</v>
      </c>
    </row>
    <row r="23" spans="1:20" ht="33" customHeight="1" x14ac:dyDescent="0.25">
      <c r="A23" s="7" t="s">
        <v>45</v>
      </c>
      <c r="B23" s="4" t="s">
        <v>46</v>
      </c>
      <c r="C23" s="77" t="s">
        <v>47</v>
      </c>
      <c r="D23" s="78"/>
      <c r="E23" s="79">
        <v>124615.06</v>
      </c>
      <c r="F23" s="76"/>
      <c r="G23" s="9">
        <v>105922.8</v>
      </c>
      <c r="H23" s="79">
        <v>0</v>
      </c>
      <c r="I23" s="76"/>
      <c r="J23" s="79">
        <v>0</v>
      </c>
      <c r="K23" s="75"/>
      <c r="L23" s="76"/>
      <c r="M23" s="9">
        <v>18692.259999999998</v>
      </c>
      <c r="N23" s="79">
        <v>0</v>
      </c>
      <c r="O23" s="76"/>
      <c r="P23" s="9">
        <v>0</v>
      </c>
      <c r="Q23" s="74">
        <v>43039</v>
      </c>
      <c r="R23" s="75"/>
      <c r="S23" s="76"/>
      <c r="T23" s="19" t="s">
        <v>40</v>
      </c>
    </row>
    <row r="24" spans="1:20" s="5" customFormat="1" ht="36" customHeight="1" x14ac:dyDescent="0.25">
      <c r="A24" s="33" t="s">
        <v>48</v>
      </c>
      <c r="B24" s="30" t="s">
        <v>49</v>
      </c>
      <c r="C24" s="70" t="s">
        <v>50</v>
      </c>
      <c r="D24" s="71"/>
      <c r="E24" s="9"/>
      <c r="F24" s="10">
        <f>G24+I24+L24+M24+O24+P24</f>
        <v>416784.7</v>
      </c>
      <c r="G24" s="8">
        <v>354266.99</v>
      </c>
      <c r="H24" s="26"/>
      <c r="I24" s="25">
        <v>0</v>
      </c>
      <c r="J24" s="88">
        <v>0</v>
      </c>
      <c r="K24" s="89"/>
      <c r="L24" s="90"/>
      <c r="M24" s="8">
        <v>62517.71</v>
      </c>
      <c r="N24" s="26"/>
      <c r="O24" s="25">
        <v>0</v>
      </c>
      <c r="P24" s="27">
        <v>0</v>
      </c>
      <c r="Q24" s="85">
        <v>43038</v>
      </c>
      <c r="R24" s="86"/>
      <c r="S24" s="87"/>
      <c r="T24" s="20" t="s">
        <v>40</v>
      </c>
    </row>
    <row r="25" spans="1:20" ht="45" customHeight="1" x14ac:dyDescent="0.25">
      <c r="A25" s="7" t="s">
        <v>51</v>
      </c>
      <c r="B25" s="4" t="s">
        <v>52</v>
      </c>
      <c r="C25" s="77" t="s">
        <v>53</v>
      </c>
      <c r="D25" s="78"/>
      <c r="E25" s="79">
        <v>142803.47</v>
      </c>
      <c r="F25" s="76"/>
      <c r="G25" s="9">
        <v>81864.100000000006</v>
      </c>
      <c r="H25" s="79">
        <v>0</v>
      </c>
      <c r="I25" s="76"/>
      <c r="J25" s="79">
        <v>0</v>
      </c>
      <c r="K25" s="75"/>
      <c r="L25" s="76"/>
      <c r="M25" s="9">
        <v>60939.37</v>
      </c>
      <c r="N25" s="79">
        <v>0</v>
      </c>
      <c r="O25" s="76"/>
      <c r="P25" s="9">
        <v>0</v>
      </c>
      <c r="Q25" s="74">
        <v>43009</v>
      </c>
      <c r="R25" s="75"/>
      <c r="S25" s="76"/>
      <c r="T25" s="19" t="s">
        <v>40</v>
      </c>
    </row>
    <row r="26" spans="1:20" s="5" customFormat="1" ht="48" customHeight="1" x14ac:dyDescent="0.25">
      <c r="A26" s="33" t="s">
        <v>54</v>
      </c>
      <c r="B26" s="30" t="s">
        <v>55</v>
      </c>
      <c r="C26" s="91" t="s">
        <v>56</v>
      </c>
      <c r="D26" s="92"/>
      <c r="E26" s="11"/>
      <c r="F26" s="12">
        <f>G26+I26+L26+M26+O26+P26</f>
        <v>1379258.76</v>
      </c>
      <c r="G26" s="9">
        <v>1172369.95</v>
      </c>
      <c r="H26" s="24"/>
      <c r="I26" s="25">
        <v>0</v>
      </c>
      <c r="J26" s="24"/>
      <c r="K26" s="26"/>
      <c r="L26" s="25">
        <v>0</v>
      </c>
      <c r="M26" s="9">
        <v>206888.81</v>
      </c>
      <c r="N26" s="24"/>
      <c r="O26" s="25">
        <v>0</v>
      </c>
      <c r="P26" s="27">
        <v>0</v>
      </c>
      <c r="Q26" s="85">
        <v>42993</v>
      </c>
      <c r="R26" s="86"/>
      <c r="S26" s="87"/>
      <c r="T26" s="20" t="s">
        <v>40</v>
      </c>
    </row>
    <row r="27" spans="1:20" ht="44.25" customHeight="1" thickBot="1" x14ac:dyDescent="0.3">
      <c r="A27" s="6" t="s">
        <v>57</v>
      </c>
      <c r="B27" s="4" t="s">
        <v>58</v>
      </c>
      <c r="C27" s="77" t="s">
        <v>59</v>
      </c>
      <c r="D27" s="78"/>
      <c r="E27" s="96">
        <v>118699.35</v>
      </c>
      <c r="F27" s="97"/>
      <c r="G27" s="22">
        <v>59650.27</v>
      </c>
      <c r="H27" s="98">
        <v>0</v>
      </c>
      <c r="I27" s="95"/>
      <c r="J27" s="98">
        <v>0</v>
      </c>
      <c r="K27" s="94"/>
      <c r="L27" s="95"/>
      <c r="M27" s="22">
        <v>59049.08</v>
      </c>
      <c r="N27" s="98">
        <v>0</v>
      </c>
      <c r="O27" s="95"/>
      <c r="P27" s="11">
        <v>0</v>
      </c>
      <c r="Q27" s="93">
        <v>42976</v>
      </c>
      <c r="R27" s="94"/>
      <c r="S27" s="95"/>
      <c r="T27" s="20" t="s">
        <v>40</v>
      </c>
    </row>
    <row r="28" spans="1:20" s="5" customFormat="1" x14ac:dyDescent="0.25">
      <c r="A28" s="101" t="s">
        <v>60</v>
      </c>
      <c r="B28" s="101"/>
      <c r="C28" s="101"/>
      <c r="D28" s="101"/>
      <c r="E28" s="13"/>
      <c r="F28" s="14">
        <f>F21+E22+E23+F24+E25+F26+E27</f>
        <v>2714655.23</v>
      </c>
      <c r="G28" s="16">
        <f>G21+G22+G23+G24+G25+G26+G27</f>
        <v>2166076.29</v>
      </c>
      <c r="H28" s="102">
        <v>0</v>
      </c>
      <c r="I28" s="102"/>
      <c r="J28" s="102">
        <v>0</v>
      </c>
      <c r="K28" s="102"/>
      <c r="L28" s="102"/>
      <c r="M28" s="17">
        <f>M21+M22+M23+M24+M25+M26+M27</f>
        <v>548578.93999999994</v>
      </c>
      <c r="N28" s="102">
        <v>0</v>
      </c>
      <c r="O28" s="102"/>
      <c r="P28" s="18">
        <v>0</v>
      </c>
      <c r="Q28" s="103" t="s">
        <v>62</v>
      </c>
      <c r="R28" s="104"/>
      <c r="S28" s="105"/>
      <c r="T28" s="15" t="s">
        <v>62</v>
      </c>
    </row>
    <row r="29" spans="1:20" ht="16.899999999999999" customHeight="1" x14ac:dyDescent="0.25">
      <c r="A29" s="99" t="s">
        <v>61</v>
      </c>
      <c r="B29" s="52"/>
      <c r="C29" s="52"/>
      <c r="D29" s="52"/>
      <c r="E29" s="57"/>
      <c r="F29" s="42"/>
      <c r="G29" s="100">
        <v>2188369</v>
      </c>
      <c r="H29" s="52"/>
      <c r="I29" s="52"/>
      <c r="J29" s="52"/>
      <c r="K29" s="52"/>
      <c r="L29" s="52"/>
      <c r="M29" s="57"/>
      <c r="N29" s="52"/>
      <c r="O29" s="52"/>
      <c r="P29" s="52"/>
      <c r="Q29" s="52"/>
      <c r="R29" s="52"/>
      <c r="S29" s="52"/>
      <c r="T29" s="58"/>
    </row>
    <row r="30" spans="1:20" ht="33.6" customHeight="1" x14ac:dyDescent="0.25"/>
    <row r="31" spans="1:20" ht="36.75" customHeight="1" x14ac:dyDescent="0.25"/>
  </sheetData>
  <mergeCells count="84">
    <mergeCell ref="A29:F29"/>
    <mergeCell ref="G29:T29"/>
    <mergeCell ref="A28:D28"/>
    <mergeCell ref="H28:I28"/>
    <mergeCell ref="J28:L28"/>
    <mergeCell ref="N28:O28"/>
    <mergeCell ref="Q28:S28"/>
    <mergeCell ref="Q27:S27"/>
    <mergeCell ref="C25:D25"/>
    <mergeCell ref="E25:F25"/>
    <mergeCell ref="H25:I25"/>
    <mergeCell ref="J25:L25"/>
    <mergeCell ref="N25:O25"/>
    <mergeCell ref="C27:D27"/>
    <mergeCell ref="E27:F27"/>
    <mergeCell ref="H27:I27"/>
    <mergeCell ref="J27:L27"/>
    <mergeCell ref="N27:O27"/>
    <mergeCell ref="C24:D24"/>
    <mergeCell ref="Q24:S24"/>
    <mergeCell ref="J24:L24"/>
    <mergeCell ref="Q26:S26"/>
    <mergeCell ref="C26:D26"/>
    <mergeCell ref="Q25:S25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0:D20"/>
    <mergeCell ref="E20:F20"/>
    <mergeCell ref="H20:I20"/>
    <mergeCell ref="J20:L20"/>
    <mergeCell ref="N20:O20"/>
    <mergeCell ref="J21:L21"/>
    <mergeCell ref="H21:I21"/>
    <mergeCell ref="Q21:S21"/>
    <mergeCell ref="C21:D21"/>
    <mergeCell ref="N21:O21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D7:R7"/>
    <mergeCell ref="S7:T7"/>
    <mergeCell ref="A2:Q2"/>
    <mergeCell ref="A3:Q3"/>
    <mergeCell ref="R3:T3"/>
    <mergeCell ref="A4:C4"/>
    <mergeCell ref="D4:R4"/>
    <mergeCell ref="S4:T4"/>
    <mergeCell ref="A15:A19"/>
    <mergeCell ref="B15:B19"/>
    <mergeCell ref="C15:D19"/>
    <mergeCell ref="R1:T1"/>
    <mergeCell ref="R2:U2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</mergeCells>
  <pageMargins left="0.39370078740157499" right="0.39370078740157499" top="0.39370078740157499" bottom="0.85177795275590595" header="0.39370078740157499" footer="0.39370078740157499"/>
  <pageSetup paperSize="9" scale="7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SR_TS_19_p_21_08_03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Roma Ramunienė</cp:lastModifiedBy>
  <cp:lastPrinted>2021-07-23T07:51:45Z</cp:lastPrinted>
  <dcterms:created xsi:type="dcterms:W3CDTF">2021-07-21T12:54:33Z</dcterms:created>
  <dcterms:modified xsi:type="dcterms:W3CDTF">2021-08-06T06:50:11Z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