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Kolegija/!Posedžiai/2021_08_10-16_Rasytine/Po_posedzio/"/>
    </mc:Choice>
  </mc:AlternateContent>
  <xr:revisionPtr revIDLastSave="9" documentId="13_ncr:1_{793E32D0-BB97-41E0-A570-C00F6446B29E}" xr6:coauthVersionLast="47" xr6:coauthVersionMax="47" xr10:uidLastSave="{33EB84F5-0127-4FDF-B8AA-00090C9A41AA}"/>
  <bookViews>
    <workbookView xWindow="28680" yWindow="-120" windowWidth="29040" windowHeight="15840" xr2:uid="{00000000-000D-0000-FFFF-FFFF00000000}"/>
  </bookViews>
  <sheets>
    <sheet name="2021-08-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 l="1"/>
  <c r="H24" i="1"/>
  <c r="J24" i="1"/>
  <c r="M24" i="1"/>
  <c r="N24" i="1"/>
  <c r="P24" i="1"/>
</calcChain>
</file>

<file path=xl/sharedStrings.xml><?xml version="1.0" encoding="utf-8"?>
<sst xmlns="http://schemas.openxmlformats.org/spreadsheetml/2006/main" count="66" uniqueCount="52">
  <si>
    <t/>
  </si>
  <si>
    <t>(ministerijos (-ų), pagal kompetenciją atsakingos (-ų) už iš Europos Sąjungos (toliau – ES) struktūrinių fondų lėšų bendrai finansuojamą (-us) ūkio sektorių (-ius), pavadinimas)</t>
  </si>
  <si>
    <t>(2014–2020 m. ES fondų investicijų veiksmų programos įgyvendinimo priemonės kodas ir pavadinimas)</t>
  </si>
  <si>
    <t>Nr.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</si>
  <si>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</si>
  <si>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</si>
  <si>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</si>
  <si>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</si>
  <si>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</si>
  <si>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</si>
  <si>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</si>
  <si>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</si>
  <si>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</si>
  <si>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</si>
  <si>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</si>
  <si>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</si>
  <si>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</si>
  <si>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</si>
  <si>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</si>
  <si>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</si>
  <si>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</si>
  <si>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</si>
  <si>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</si>
  <si>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</si>
  <si>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</si>
  <si>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</si>
  <si>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</si>
  <si>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</si>
  <si>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</si>
  <si>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</si>
  <si>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</si>
  <si>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</si>
  <si>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</si>
  <si>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2.</t>
  </si>
  <si>
    <t>3.</t>
  </si>
  <si>
    <t>Regionui numatytas ES struktūrinių fondų lėšų limitas:</t>
  </si>
  <si>
    <t xml:space="preserve">IŠ VISO: </t>
  </si>
  <si>
    <t xml:space="preserve">Iš viso </t>
  </si>
  <si>
    <t xml:space="preserve"> </t>
  </si>
  <si>
    <t>Švietimo, mokslo ir sporto ministerija</t>
  </si>
  <si>
    <t>09.1.3-CPVA-R-705 Ikimokyklinio ir priešmokyklinio ugdymo prieinamumo didinimas</t>
  </si>
  <si>
    <t>2017-09-13</t>
  </si>
  <si>
    <t>09.1.3-CPVA-R-705-41</t>
  </si>
  <si>
    <t>Kazlų Rūdos savivaldybės administracija</t>
  </si>
  <si>
    <t>Ikimokyklinio ugdymo paslaugų plėtra Kazlų Rūdoje</t>
  </si>
  <si>
    <t>Projektas turi atitikti parengtumo sąlygas, nurodytas priemonės Nr. 09.1.3-CPVA-R-705 projektų finansavimo sąlygų aprašo, patvirtinto LR švietimo ir mokslo ministro 2017 m. liepos 18 d. įsakymu Nr. V-585, 28 punkte.</t>
  </si>
  <si>
    <t>Marijampolės savivaldybės administracija</t>
  </si>
  <si>
    <t>Marijampolės vaikų lopšelio-darželio „Rasa“ modernizavimas</t>
  </si>
  <si>
    <t>Vilkaviškio rajono savivaldybės administracija</t>
  </si>
  <si>
    <t>Pilviškių „Santakos“ gimnazijos ikimokyklinio ugdymo pastato  modernizavimas</t>
  </si>
  <si>
    <t>IŠ ES STRUKTŪRINIŲ FONDŲ LĖŠŲ SIŪLOMŲ BENDRAI FINANSUOTI MARIJAMPOLĖS REGIONO PROJEKTŲ SĄRAŠAS</t>
  </si>
  <si>
    <t>PATVIRTINTA
Marijampolės regiono plėtros tarybos
2017 m. rugsėjo 13 d. sprendimu Nr. 51/8S-35
(Marijampolės regiono plėtros tarybos 
2021 m. rugpjūčio 17 d. sprendimo Nr. S-15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</si>
</sst>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2" xfId="1" applyNumberFormat="1" applyFont="1" applyFill="1" applyBorder="1" applyAlignment="1">
      <alignment horizontal="left" vertical="top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 applyAlignment="1">
      <alignment horizontal="center"/>
    </xf>
    <xf numFmtId="0" fontId="3" fillId="3" borderId="3" xfId="1" applyNumberFormat="1" applyFont="1" applyFill="1" applyBorder="1" applyAlignment="1">
      <alignment horizontal="center" vertical="top" wrapText="1"/>
    </xf>
    <xf numFmtId="0" fontId="3" fillId="3" borderId="9" xfId="1" applyNumberFormat="1" applyFont="1" applyFill="1" applyBorder="1" applyAlignment="1">
      <alignment horizontal="center" vertical="top" wrapText="1"/>
    </xf>
    <xf numFmtId="0" fontId="3" fillId="3" borderId="16" xfId="1" applyNumberFormat="1" applyFont="1" applyFill="1" applyBorder="1" applyAlignment="1">
      <alignment horizontal="center" vertical="top" wrapText="1"/>
    </xf>
    <xf numFmtId="0" fontId="4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0" fontId="3" fillId="3" borderId="5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 readingOrder="1"/>
    </xf>
    <xf numFmtId="164" fontId="2" fillId="0" borderId="2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2" fillId="0" borderId="10" xfId="1" applyNumberFormat="1" applyFont="1" applyFill="1" applyBorder="1" applyAlignment="1">
      <alignment vertical="top" wrapText="1" readingOrder="1"/>
    </xf>
    <xf numFmtId="164" fontId="2" fillId="0" borderId="5" xfId="1" applyNumberFormat="1" applyFont="1" applyFill="1" applyBorder="1" applyAlignment="1">
      <alignment horizontal="center" vertical="top" wrapText="1" readingOrder="1"/>
    </xf>
    <xf numFmtId="4" fontId="3" fillId="0" borderId="5" xfId="1" applyNumberFormat="1" applyFont="1" applyFill="1" applyBorder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 readingOrder="1"/>
    </xf>
    <xf numFmtId="164" fontId="2" fillId="0" borderId="17" xfId="1" applyNumberFormat="1" applyFont="1" applyFill="1" applyBorder="1" applyAlignment="1">
      <alignment horizontal="center" vertical="top" wrapText="1" readingOrder="1"/>
    </xf>
    <xf numFmtId="4" fontId="6" fillId="0" borderId="17" xfId="1" applyNumberFormat="1" applyFont="1" applyFill="1" applyBorder="1" applyAlignment="1">
      <alignment horizontal="center" vertical="top" wrapText="1"/>
    </xf>
    <xf numFmtId="164" fontId="4" fillId="0" borderId="17" xfId="1" applyNumberFormat="1" applyFont="1" applyFill="1" applyBorder="1" applyAlignment="1">
      <alignment horizontal="center" vertical="top" wrapText="1" readingOrder="1"/>
    </xf>
    <xf numFmtId="164" fontId="4" fillId="0" borderId="1" xfId="1" applyNumberFormat="1" applyFont="1" applyFill="1" applyBorder="1" applyAlignment="1">
      <alignment horizontal="center" vertical="top" wrapText="1" readingOrder="1"/>
    </xf>
    <xf numFmtId="4" fontId="3" fillId="0" borderId="0" xfId="0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left" vertical="top" wrapText="1" readingOrder="1"/>
    </xf>
    <xf numFmtId="0" fontId="4" fillId="0" borderId="21" xfId="1" applyNumberFormat="1" applyFont="1" applyFill="1" applyBorder="1" applyAlignment="1">
      <alignment horizontal="right" vertical="top" wrapText="1" readingOrder="1"/>
    </xf>
    <xf numFmtId="0" fontId="4" fillId="0" borderId="26" xfId="1" applyNumberFormat="1" applyFont="1" applyFill="1" applyBorder="1" applyAlignment="1">
      <alignment horizontal="right" vertical="top" wrapText="1" readingOrder="1"/>
    </xf>
    <xf numFmtId="0" fontId="4" fillId="0" borderId="22" xfId="1" applyNumberFormat="1" applyFont="1" applyFill="1" applyBorder="1" applyAlignment="1">
      <alignment horizontal="right" vertical="top" wrapText="1" readingOrder="1"/>
    </xf>
    <xf numFmtId="0" fontId="2" fillId="0" borderId="27" xfId="1" applyNumberFormat="1" applyFont="1" applyFill="1" applyBorder="1" applyAlignment="1">
      <alignment horizontal="right" vertical="top" wrapText="1" readingOrder="1"/>
    </xf>
    <xf numFmtId="0" fontId="2" fillId="0" borderId="28" xfId="1" applyNumberFormat="1" applyFont="1" applyFill="1" applyBorder="1" applyAlignment="1">
      <alignment horizontal="right" vertical="top" wrapText="1" readingOrder="1"/>
    </xf>
    <xf numFmtId="0" fontId="2" fillId="0" borderId="29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center" vertical="center" wrapText="1" readingOrder="1"/>
    </xf>
    <xf numFmtId="0" fontId="3" fillId="2" borderId="7" xfId="1" applyNumberFormat="1" applyFont="1" applyFill="1" applyBorder="1" applyAlignment="1">
      <alignment horizontal="center" vertical="top" wrapText="1"/>
    </xf>
    <xf numFmtId="0" fontId="3" fillId="2" borderId="14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2" borderId="8" xfId="1" applyNumberFormat="1" applyFont="1" applyFill="1" applyBorder="1" applyAlignment="1">
      <alignment horizontal="center" vertical="top" wrapText="1"/>
    </xf>
    <xf numFmtId="0" fontId="3" fillId="0" borderId="9" xfId="1" applyNumberFormat="1" applyFont="1" applyFill="1" applyBorder="1" applyAlignment="1">
      <alignment horizontal="center" vertical="top" wrapText="1"/>
    </xf>
    <xf numFmtId="0" fontId="3" fillId="2" borderId="15" xfId="1" applyNumberFormat="1" applyFont="1" applyFill="1" applyBorder="1" applyAlignment="1">
      <alignment horizontal="center" vertical="top" wrapText="1"/>
    </xf>
    <xf numFmtId="0" fontId="3" fillId="0" borderId="16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horizontal="center" vertical="top" wrapText="1"/>
    </xf>
    <xf numFmtId="0" fontId="3" fillId="0" borderId="5" xfId="1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top" wrapText="1" readingOrder="1"/>
    </xf>
    <xf numFmtId="0" fontId="3" fillId="0" borderId="1" xfId="1" applyNumberFormat="1" applyFont="1" applyFill="1" applyBorder="1" applyAlignment="1">
      <alignment vertical="top" wrapText="1"/>
    </xf>
    <xf numFmtId="0" fontId="4" fillId="2" borderId="2" xfId="1" applyNumberFormat="1" applyFont="1" applyFill="1" applyBorder="1" applyAlignment="1">
      <alignment horizontal="left" vertical="center" wrapText="1" readingOrder="1"/>
    </xf>
    <xf numFmtId="0" fontId="3" fillId="2" borderId="7" xfId="1" applyNumberFormat="1" applyFont="1" applyFill="1" applyBorder="1" applyAlignment="1">
      <alignment horizontal="left" vertical="top" wrapText="1"/>
    </xf>
    <xf numFmtId="0" fontId="3" fillId="2" borderId="14" xfId="1" applyNumberFormat="1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0" fontId="4" fillId="2" borderId="0" xfId="1" applyNumberFormat="1" applyFont="1" applyFill="1" applyBorder="1" applyAlignment="1">
      <alignment horizontal="center" vertical="center" wrapText="1" readingOrder="1"/>
    </xf>
    <xf numFmtId="0" fontId="4" fillId="2" borderId="10" xfId="1" applyNumberFormat="1" applyFont="1" applyFill="1" applyBorder="1" applyAlignment="1">
      <alignment horizontal="center" vertical="center" wrapText="1" readingOrder="1"/>
    </xf>
    <xf numFmtId="0" fontId="4" fillId="2" borderId="11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horizontal="center" vertical="top" wrapText="1"/>
    </xf>
    <xf numFmtId="0" fontId="3" fillId="0" borderId="13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left" vertical="top" wrapText="1" readingOrder="1"/>
    </xf>
    <xf numFmtId="0" fontId="3" fillId="0" borderId="5" xfId="1" applyNumberFormat="1" applyFont="1" applyFill="1" applyBorder="1" applyAlignment="1">
      <alignment horizontal="left" vertical="top" wrapText="1"/>
    </xf>
    <xf numFmtId="164" fontId="2" fillId="0" borderId="2" xfId="1" applyNumberFormat="1" applyFont="1" applyFill="1" applyBorder="1" applyAlignment="1">
      <alignment horizontal="center" vertical="top" wrapText="1" readingOrder="1"/>
    </xf>
    <xf numFmtId="165" fontId="2" fillId="0" borderId="2" xfId="1" applyNumberFormat="1" applyFont="1" applyFill="1" applyBorder="1" applyAlignment="1">
      <alignment horizontal="center" vertical="top" wrapText="1" readingOrder="1"/>
    </xf>
    <xf numFmtId="164" fontId="4" fillId="0" borderId="23" xfId="1" applyNumberFormat="1" applyFont="1" applyFill="1" applyBorder="1" applyAlignment="1">
      <alignment horizontal="center" wrapText="1" readingOrder="1"/>
    </xf>
    <xf numFmtId="164" fontId="4" fillId="0" borderId="24" xfId="1" applyNumberFormat="1" applyFont="1" applyFill="1" applyBorder="1" applyAlignment="1">
      <alignment horizontal="center" wrapText="1" readingOrder="1"/>
    </xf>
    <xf numFmtId="164" fontId="4" fillId="0" borderId="25" xfId="1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right"/>
    </xf>
    <xf numFmtId="166" fontId="4" fillId="0" borderId="14" xfId="1" applyNumberFormat="1" applyFont="1" applyFill="1" applyBorder="1" applyAlignment="1">
      <alignment horizontal="left" vertical="top" wrapText="1" readingOrder="1"/>
    </xf>
    <xf numFmtId="0" fontId="6" fillId="0" borderId="1" xfId="1" applyNumberFormat="1" applyFont="1" applyFill="1" applyBorder="1" applyAlignment="1">
      <alignment horizontal="left" vertical="top" wrapText="1"/>
    </xf>
    <xf numFmtId="0" fontId="6" fillId="0" borderId="4" xfId="1" applyNumberFormat="1" applyFont="1" applyFill="1" applyBorder="1" applyAlignment="1">
      <alignment horizontal="left" vertical="top" wrapText="1"/>
    </xf>
    <xf numFmtId="0" fontId="6" fillId="0" borderId="16" xfId="1" applyNumberFormat="1" applyFont="1" applyFill="1" applyBorder="1" applyAlignment="1">
      <alignment horizontal="left" vertical="top" wrapText="1"/>
    </xf>
    <xf numFmtId="164" fontId="4" fillId="0" borderId="17" xfId="1" applyNumberFormat="1" applyFont="1" applyFill="1" applyBorder="1" applyAlignment="1">
      <alignment horizontal="center" vertical="top" wrapText="1" readingOrder="1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/>
    <xf numFmtId="0" fontId="2" fillId="0" borderId="19" xfId="1" applyNumberFormat="1" applyFont="1" applyFill="1" applyBorder="1" applyAlignment="1">
      <alignment horizontal="left" vertical="top" wrapText="1" readingOrder="1"/>
    </xf>
    <xf numFmtId="0" fontId="2" fillId="0" borderId="20" xfId="1" applyNumberFormat="1" applyFont="1" applyFill="1" applyBorder="1" applyAlignment="1">
      <alignment horizontal="left" vertical="top" wrapText="1" readingOrder="1"/>
    </xf>
    <xf numFmtId="164" fontId="5" fillId="0" borderId="10" xfId="1" applyNumberFormat="1" applyFont="1" applyFill="1" applyBorder="1" applyAlignment="1">
      <alignment horizontal="center" vertical="top" wrapText="1" readingOrder="1"/>
    </xf>
    <xf numFmtId="164" fontId="5" fillId="0" borderId="5" xfId="1" applyNumberFormat="1" applyFont="1" applyFill="1" applyBorder="1" applyAlignment="1">
      <alignment horizontal="center" vertical="top" wrapText="1" readingOrder="1"/>
    </xf>
    <xf numFmtId="0" fontId="2" fillId="0" borderId="18" xfId="1" applyNumberFormat="1" applyFont="1" applyFill="1" applyBorder="1" applyAlignment="1">
      <alignment horizontal="left" vertical="top" wrapText="1" readingOrder="1"/>
    </xf>
    <xf numFmtId="0" fontId="3" fillId="0" borderId="3" xfId="1" applyNumberFormat="1" applyFont="1" applyFill="1" applyBorder="1" applyAlignment="1">
      <alignment horizontal="left" vertical="top" wrapText="1"/>
    </xf>
    <xf numFmtId="164" fontId="2" fillId="0" borderId="18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showGridLines="0" tabSelected="1" workbookViewId="0">
      <selection activeCell="F27" sqref="F27"/>
    </sheetView>
  </sheetViews>
  <sheetFormatPr defaultRowHeight="12.75" x14ac:dyDescent="0.2"/>
  <cols>
    <col min="1" max="1" width="5.5703125" style="4" customWidth="1"/>
    <col min="2" max="2" width="13.7109375" style="4" customWidth="1"/>
    <col min="3" max="3" width="6.140625" style="4" customWidth="1"/>
    <col min="4" max="4" width="22.5703125" style="4" customWidth="1"/>
    <col min="5" max="5" width="0" style="4" hidden="1" customWidth="1"/>
    <col min="6" max="6" width="13.140625" style="4" customWidth="1"/>
    <col min="7" max="7" width="11.7109375" style="4" customWidth="1"/>
    <col min="8" max="8" width="4.5703125" style="4" customWidth="1"/>
    <col min="9" max="9" width="13.42578125" style="4" customWidth="1"/>
    <col min="10" max="11" width="4.5703125" style="4" customWidth="1"/>
    <col min="12" max="12" width="7.7109375" style="4" customWidth="1"/>
    <col min="13" max="13" width="16.85546875" style="4" customWidth="1"/>
    <col min="14" max="14" width="3.7109375" style="4" customWidth="1"/>
    <col min="15" max="15" width="11" style="4" customWidth="1"/>
    <col min="16" max="16" width="14.7109375" style="4" customWidth="1"/>
    <col min="17" max="17" width="1.7109375" style="4" customWidth="1"/>
    <col min="18" max="18" width="16.7109375" style="4" customWidth="1"/>
    <col min="19" max="19" width="3" style="4" customWidth="1"/>
    <col min="20" max="20" width="47.140625" style="1" customWidth="1"/>
    <col min="21" max="16384" width="9.140625" style="4"/>
  </cols>
  <sheetData>
    <row r="1" spans="1:20" ht="15.75" customHeight="1" x14ac:dyDescent="0.25">
      <c r="R1" s="70"/>
      <c r="S1" s="70"/>
      <c r="T1" s="70"/>
    </row>
    <row r="2" spans="1:20" ht="85.5" customHeight="1" x14ac:dyDescent="0.25">
      <c r="A2" s="55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76" t="s">
        <v>51</v>
      </c>
      <c r="S2" s="77"/>
      <c r="T2" s="77"/>
    </row>
    <row r="3" spans="1:20" ht="27" customHeight="1" x14ac:dyDescent="0.2">
      <c r="A3" s="55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51"/>
      <c r="S3" s="52"/>
      <c r="T3" s="52"/>
    </row>
    <row r="4" spans="1:20" ht="17.100000000000001" customHeight="1" x14ac:dyDescent="0.2">
      <c r="A4" s="30" t="s">
        <v>0</v>
      </c>
      <c r="B4" s="31"/>
      <c r="C4" s="31"/>
      <c r="D4" s="53" t="s">
        <v>39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30" t="s">
        <v>0</v>
      </c>
      <c r="T4" s="31"/>
    </row>
    <row r="5" spans="1:20" ht="17.100000000000001" customHeight="1" x14ac:dyDescent="0.2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100000000000001" customHeight="1" x14ac:dyDescent="0.2">
      <c r="A6" s="55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7.100000000000001" customHeight="1" x14ac:dyDescent="0.2">
      <c r="A7" s="30" t="s">
        <v>0</v>
      </c>
      <c r="B7" s="31"/>
      <c r="C7" s="31"/>
      <c r="D7" s="56" t="s">
        <v>40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30" t="s">
        <v>0</v>
      </c>
      <c r="T7" s="31"/>
    </row>
    <row r="8" spans="1:20" ht="17.100000000000001" customHeight="1" x14ac:dyDescent="0.2">
      <c r="A8" s="30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">
      <c r="A9" s="32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">
      <c r="A10" s="45" t="s">
        <v>50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">
      <c r="A11" s="32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">
      <c r="A12" s="30" t="s">
        <v>0</v>
      </c>
      <c r="B12" s="31"/>
      <c r="C12" s="31"/>
      <c r="D12" s="31"/>
      <c r="E12" s="31"/>
      <c r="F12" s="31"/>
      <c r="G12" s="31"/>
      <c r="H12" s="31"/>
      <c r="I12" s="46" t="s">
        <v>41</v>
      </c>
      <c r="J12" s="47"/>
      <c r="K12" s="3" t="s">
        <v>3</v>
      </c>
      <c r="L12" s="46" t="s">
        <v>42</v>
      </c>
      <c r="M12" s="44"/>
      <c r="N12" s="44"/>
      <c r="O12" s="30" t="s">
        <v>0</v>
      </c>
      <c r="P12" s="31"/>
      <c r="Q12" s="31"/>
      <c r="R12" s="31"/>
      <c r="S12" s="31"/>
      <c r="T12" s="31"/>
    </row>
    <row r="13" spans="1:20" ht="0" hidden="1" customHeight="1" x14ac:dyDescent="0.2"/>
    <row r="14" spans="1:20" ht="12.2" customHeight="1" x14ac:dyDescent="0.2"/>
    <row r="15" spans="1:20" ht="17.25" customHeight="1" x14ac:dyDescent="0.2">
      <c r="A15" s="33" t="s">
        <v>4</v>
      </c>
      <c r="B15" s="33" t="s">
        <v>5</v>
      </c>
      <c r="C15" s="33" t="s">
        <v>6</v>
      </c>
      <c r="D15" s="36"/>
      <c r="E15" s="33" t="s">
        <v>7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3" t="s">
        <v>8</v>
      </c>
      <c r="R15" s="43"/>
      <c r="S15" s="36"/>
      <c r="T15" s="48" t="s">
        <v>9</v>
      </c>
    </row>
    <row r="16" spans="1:20" ht="20.45" customHeight="1" x14ac:dyDescent="0.2">
      <c r="A16" s="34"/>
      <c r="B16" s="34"/>
      <c r="C16" s="37"/>
      <c r="D16" s="38"/>
      <c r="E16" s="54" t="s">
        <v>10</v>
      </c>
      <c r="F16" s="5"/>
      <c r="G16" s="33" t="s">
        <v>11</v>
      </c>
      <c r="H16" s="41"/>
      <c r="I16" s="42"/>
      <c r="J16" s="58" t="s">
        <v>12</v>
      </c>
      <c r="K16" s="31"/>
      <c r="L16" s="31"/>
      <c r="M16" s="31"/>
      <c r="N16" s="31"/>
      <c r="O16" s="31"/>
      <c r="P16" s="31"/>
      <c r="Q16" s="37"/>
      <c r="R16" s="31"/>
      <c r="S16" s="38"/>
      <c r="T16" s="49"/>
    </row>
    <row r="17" spans="1:20" ht="16.350000000000001" customHeight="1" x14ac:dyDescent="0.2">
      <c r="A17" s="34"/>
      <c r="B17" s="34"/>
      <c r="C17" s="37"/>
      <c r="D17" s="38"/>
      <c r="E17" s="37"/>
      <c r="F17" s="6"/>
      <c r="G17" s="33" t="s">
        <v>13</v>
      </c>
      <c r="H17" s="59" t="s">
        <v>0</v>
      </c>
      <c r="I17" s="41"/>
      <c r="J17" s="60" t="s">
        <v>14</v>
      </c>
      <c r="K17" s="61"/>
      <c r="L17" s="61"/>
      <c r="M17" s="61"/>
      <c r="N17" s="61"/>
      <c r="O17" s="61"/>
      <c r="P17" s="62"/>
      <c r="Q17" s="37"/>
      <c r="R17" s="31"/>
      <c r="S17" s="38"/>
      <c r="T17" s="49"/>
    </row>
    <row r="18" spans="1:20" ht="17.100000000000001" customHeight="1" x14ac:dyDescent="0.2">
      <c r="A18" s="34"/>
      <c r="B18" s="34"/>
      <c r="C18" s="37"/>
      <c r="D18" s="38"/>
      <c r="E18" s="37"/>
      <c r="F18" s="6" t="s">
        <v>37</v>
      </c>
      <c r="G18" s="34"/>
      <c r="H18" s="33" t="s">
        <v>15</v>
      </c>
      <c r="I18" s="36"/>
      <c r="J18" s="33" t="s">
        <v>16</v>
      </c>
      <c r="K18" s="41"/>
      <c r="L18" s="41"/>
      <c r="M18" s="41"/>
      <c r="N18" s="41"/>
      <c r="O18" s="41"/>
      <c r="P18" s="42"/>
      <c r="Q18" s="37"/>
      <c r="R18" s="31"/>
      <c r="S18" s="38"/>
      <c r="T18" s="49"/>
    </row>
    <row r="19" spans="1:20" ht="50.1" customHeight="1" x14ac:dyDescent="0.2">
      <c r="A19" s="35"/>
      <c r="B19" s="35"/>
      <c r="C19" s="39"/>
      <c r="D19" s="40"/>
      <c r="E19" s="39"/>
      <c r="F19" s="7"/>
      <c r="G19" s="35"/>
      <c r="H19" s="39"/>
      <c r="I19" s="40"/>
      <c r="J19" s="33" t="s">
        <v>15</v>
      </c>
      <c r="K19" s="41"/>
      <c r="L19" s="42"/>
      <c r="M19" s="8" t="s">
        <v>17</v>
      </c>
      <c r="N19" s="33" t="s">
        <v>18</v>
      </c>
      <c r="O19" s="42"/>
      <c r="P19" s="8" t="s">
        <v>19</v>
      </c>
      <c r="Q19" s="39"/>
      <c r="R19" s="44"/>
      <c r="S19" s="40"/>
      <c r="T19" s="50"/>
    </row>
    <row r="20" spans="1:20" x14ac:dyDescent="0.2">
      <c r="A20" s="9" t="s">
        <v>20</v>
      </c>
      <c r="B20" s="9" t="s">
        <v>21</v>
      </c>
      <c r="C20" s="57" t="s">
        <v>22</v>
      </c>
      <c r="D20" s="42"/>
      <c r="E20" s="9" t="s">
        <v>23</v>
      </c>
      <c r="F20" s="10">
        <v>4</v>
      </c>
      <c r="G20" s="9" t="s">
        <v>24</v>
      </c>
      <c r="H20" s="57" t="s">
        <v>25</v>
      </c>
      <c r="I20" s="42"/>
      <c r="J20" s="57" t="s">
        <v>26</v>
      </c>
      <c r="K20" s="41"/>
      <c r="L20" s="42"/>
      <c r="M20" s="9" t="s">
        <v>27</v>
      </c>
      <c r="N20" s="57" t="s">
        <v>28</v>
      </c>
      <c r="O20" s="42"/>
      <c r="P20" s="9" t="s">
        <v>29</v>
      </c>
      <c r="Q20" s="57" t="s">
        <v>30</v>
      </c>
      <c r="R20" s="41"/>
      <c r="S20" s="42"/>
      <c r="T20" s="9" t="s">
        <v>31</v>
      </c>
    </row>
    <row r="21" spans="1:20" s="13" customFormat="1" ht="54.75" customHeight="1" x14ac:dyDescent="0.2">
      <c r="A21" s="11" t="s">
        <v>32</v>
      </c>
      <c r="B21" s="11" t="s">
        <v>43</v>
      </c>
      <c r="C21" s="63" t="s">
        <v>44</v>
      </c>
      <c r="D21" s="64"/>
      <c r="E21" s="65">
        <v>471826.4</v>
      </c>
      <c r="F21" s="42"/>
      <c r="G21" s="12">
        <v>394459.47</v>
      </c>
      <c r="H21" s="65">
        <v>32700.58</v>
      </c>
      <c r="I21" s="42"/>
      <c r="J21" s="65">
        <v>0</v>
      </c>
      <c r="K21" s="41"/>
      <c r="L21" s="42"/>
      <c r="M21" s="12">
        <v>44666.35</v>
      </c>
      <c r="N21" s="65">
        <v>0</v>
      </c>
      <c r="O21" s="42"/>
      <c r="P21" s="12">
        <v>0</v>
      </c>
      <c r="Q21" s="66">
        <v>43465</v>
      </c>
      <c r="R21" s="41"/>
      <c r="S21" s="42"/>
      <c r="T21" s="2" t="s">
        <v>45</v>
      </c>
    </row>
    <row r="22" spans="1:20" s="13" customFormat="1" ht="54.75" customHeight="1" x14ac:dyDescent="0.2">
      <c r="A22" s="11" t="s">
        <v>33</v>
      </c>
      <c r="B22" s="11" t="s">
        <v>46</v>
      </c>
      <c r="C22" s="82" t="s">
        <v>47</v>
      </c>
      <c r="D22" s="83"/>
      <c r="E22" s="65">
        <v>387666.7</v>
      </c>
      <c r="F22" s="42"/>
      <c r="G22" s="12">
        <v>325886.55</v>
      </c>
      <c r="H22" s="84">
        <v>28754.69</v>
      </c>
      <c r="I22" s="36"/>
      <c r="J22" s="65">
        <v>0</v>
      </c>
      <c r="K22" s="41"/>
      <c r="L22" s="42"/>
      <c r="M22" s="12">
        <v>33025.46</v>
      </c>
      <c r="N22" s="65">
        <v>0</v>
      </c>
      <c r="O22" s="42"/>
      <c r="P22" s="12">
        <v>0</v>
      </c>
      <c r="Q22" s="66">
        <v>43080</v>
      </c>
      <c r="R22" s="41"/>
      <c r="S22" s="42"/>
      <c r="T22" s="2" t="s">
        <v>45</v>
      </c>
    </row>
    <row r="23" spans="1:20" ht="53.25" customHeight="1" x14ac:dyDescent="0.2">
      <c r="A23" s="23" t="s">
        <v>34</v>
      </c>
      <c r="B23" s="14" t="s">
        <v>48</v>
      </c>
      <c r="C23" s="78" t="s">
        <v>49</v>
      </c>
      <c r="D23" s="79"/>
      <c r="E23" s="15">
        <v>372383.27</v>
      </c>
      <c r="F23" s="16">
        <v>536215.27</v>
      </c>
      <c r="G23" s="17">
        <v>455782.98</v>
      </c>
      <c r="H23" s="80">
        <v>40216.14</v>
      </c>
      <c r="I23" s="81"/>
      <c r="J23" s="65">
        <v>0</v>
      </c>
      <c r="K23" s="41"/>
      <c r="L23" s="42"/>
      <c r="M23" s="17">
        <v>40216.15</v>
      </c>
      <c r="N23" s="65">
        <v>0</v>
      </c>
      <c r="O23" s="42"/>
      <c r="P23" s="12">
        <v>0</v>
      </c>
      <c r="Q23" s="66">
        <v>43039</v>
      </c>
      <c r="R23" s="41"/>
      <c r="S23" s="42"/>
      <c r="T23" s="2" t="s">
        <v>45</v>
      </c>
    </row>
    <row r="24" spans="1:20" ht="16.5" customHeight="1" x14ac:dyDescent="0.2">
      <c r="A24" s="24" t="s">
        <v>36</v>
      </c>
      <c r="B24" s="25"/>
      <c r="C24" s="25"/>
      <c r="D24" s="26"/>
      <c r="E24" s="18"/>
      <c r="F24" s="19">
        <f>E21+E22+F23</f>
        <v>1395708.37</v>
      </c>
      <c r="G24" s="20">
        <f>SUM(G21:G23)</f>
        <v>1176129</v>
      </c>
      <c r="H24" s="75">
        <f>SUM(H21:H23)</f>
        <v>101671.41</v>
      </c>
      <c r="I24" s="75"/>
      <c r="J24" s="75">
        <f>SUM(J21:J23)</f>
        <v>0</v>
      </c>
      <c r="K24" s="75"/>
      <c r="L24" s="75"/>
      <c r="M24" s="20">
        <f>SUM(M21:M23)</f>
        <v>117907.95999999999</v>
      </c>
      <c r="N24" s="75">
        <f>SUM(N21:N23)</f>
        <v>0</v>
      </c>
      <c r="O24" s="75"/>
      <c r="P24" s="21">
        <f>SUM(P21:P23)</f>
        <v>0</v>
      </c>
      <c r="Q24" s="67"/>
      <c r="R24" s="68"/>
      <c r="S24" s="68"/>
      <c r="T24" s="69"/>
    </row>
    <row r="25" spans="1:20" ht="16.899999999999999" customHeight="1" x14ac:dyDescent="0.2">
      <c r="A25" s="27" t="s">
        <v>35</v>
      </c>
      <c r="B25" s="28"/>
      <c r="C25" s="28"/>
      <c r="D25" s="28"/>
      <c r="E25" s="28"/>
      <c r="F25" s="29"/>
      <c r="G25" s="71">
        <v>1176129</v>
      </c>
      <c r="H25" s="72"/>
      <c r="I25" s="72"/>
      <c r="J25" s="72"/>
      <c r="K25" s="72"/>
      <c r="L25" s="72"/>
      <c r="M25" s="72"/>
      <c r="N25" s="72"/>
      <c r="O25" s="72"/>
      <c r="P25" s="73"/>
      <c r="Q25" s="72"/>
      <c r="R25" s="72"/>
      <c r="S25" s="72"/>
      <c r="T25" s="74"/>
    </row>
    <row r="26" spans="1:20" ht="33.6" customHeight="1" x14ac:dyDescent="0.2">
      <c r="F26" s="22" t="s">
        <v>38</v>
      </c>
      <c r="G26" s="22"/>
    </row>
    <row r="27" spans="1:20" ht="36.6" customHeight="1" x14ac:dyDescent="0.2"/>
  </sheetData>
  <mergeCells count="66">
    <mergeCell ref="C23:D23"/>
    <mergeCell ref="H23:I23"/>
    <mergeCell ref="N23:O23"/>
    <mergeCell ref="Q23:S23"/>
    <mergeCell ref="C22:D22"/>
    <mergeCell ref="H22:I22"/>
    <mergeCell ref="Q24:T24"/>
    <mergeCell ref="R1:T1"/>
    <mergeCell ref="E21:F21"/>
    <mergeCell ref="G25:T25"/>
    <mergeCell ref="H24:I24"/>
    <mergeCell ref="J24:L24"/>
    <mergeCell ref="N24:O24"/>
    <mergeCell ref="Q22:S22"/>
    <mergeCell ref="J22:L22"/>
    <mergeCell ref="N22:O22"/>
    <mergeCell ref="E22:F22"/>
    <mergeCell ref="J23:L23"/>
    <mergeCell ref="Q20:S20"/>
    <mergeCell ref="A2:Q2"/>
    <mergeCell ref="R2:T2"/>
    <mergeCell ref="A3:Q3"/>
    <mergeCell ref="C21:D21"/>
    <mergeCell ref="H21:I21"/>
    <mergeCell ref="J21:L21"/>
    <mergeCell ref="N21:O21"/>
    <mergeCell ref="Q21:S21"/>
    <mergeCell ref="C20:D20"/>
    <mergeCell ref="H20:I20"/>
    <mergeCell ref="J20:L20"/>
    <mergeCell ref="N20:O20"/>
    <mergeCell ref="J16:P16"/>
    <mergeCell ref="G17:G19"/>
    <mergeCell ref="H17:I17"/>
    <mergeCell ref="J17:P17"/>
    <mergeCell ref="H18:I19"/>
    <mergeCell ref="J18:P18"/>
    <mergeCell ref="J19:L19"/>
    <mergeCell ref="N19:O19"/>
    <mergeCell ref="R3:T3"/>
    <mergeCell ref="A4:C4"/>
    <mergeCell ref="D4:R4"/>
    <mergeCell ref="S4:T4"/>
    <mergeCell ref="E16:E19"/>
    <mergeCell ref="G16:I16"/>
    <mergeCell ref="A5:T5"/>
    <mergeCell ref="A6:T6"/>
    <mergeCell ref="A7:C7"/>
    <mergeCell ref="D7:R7"/>
    <mergeCell ref="S7:T7"/>
    <mergeCell ref="A24:D24"/>
    <mergeCell ref="A25:F25"/>
    <mergeCell ref="A8:T8"/>
    <mergeCell ref="A9:T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T15:T19"/>
  </mergeCells>
  <pageMargins left="0.39370078740157499" right="0.39370078740157499" top="0.39370078740157499" bottom="0.85177795275590595" header="0.39370078740157499" footer="0.39370078740157499"/>
  <pageSetup paperSize="9" scale="62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6FBFE-0A80-4CD5-A477-535884363184}">
  <ds:schemaRefs>
    <ds:schemaRef ds:uri="http://schemas.microsoft.com/office/2006/metadata/properties"/>
    <ds:schemaRef ds:uri="http://schemas.microsoft.com/office/infopath/2007/PartnerControls"/>
    <ds:schemaRef ds:uri="c4be9623-8533-4525-a9d4-060d4b2303db"/>
    <ds:schemaRef ds:uri="8f3f2252-3603-49aa-ac8e-307372a50dca"/>
  </ds:schemaRefs>
</ds:datastoreItem>
</file>

<file path=customXml/itemProps2.xml><?xml version="1.0" encoding="utf-8"?>
<ds:datastoreItem xmlns:ds="http://schemas.openxmlformats.org/officeDocument/2006/customXml" ds:itemID="{4E531300-8297-4A3F-BEF2-8FCECEF3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C13E9-B165-4BEA-8F4D-7ADB84003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2021-08-17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Jurgita Mitrulevičienė</cp:lastModifiedBy>
  <cp:lastPrinted>2021-07-30T10:29:48Z</cp:lastPrinted>
  <dcterms:created xsi:type="dcterms:W3CDTF">2021-06-08T18:07:30Z</dcterms:created>
  <dcterms:modified xsi:type="dcterms:W3CDTF">2021-08-17T11:04:36Z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1467000</vt:r8>
  </property>
  <property fmtid="{D5CDD505-2E9C-101B-9397-08002B2CF9AE}" pid="3" name="ContentTypeId">
    <vt:lpwstr>0x0101008AC4BFE78538054EA722B05521283528</vt:lpwstr>
  </property>
  <property fmtid="{D5CDD505-2E9C-101B-9397-08002B2CF9AE}" pid="4" name="ComplianceAssetId">
    <vt:lpwstr/>
  </property>
  <property fmtid="{D5CDD505-2E9C-101B-9397-08002B2CF9AE}" pid="5" name="_ExtendedDescription">
    <vt:lpwstr/>
  </property>
</Properties>
</file>