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POSĖDŽIAI\KOLEGIJOS\Kolegijos 2021-10-05\"/>
    </mc:Choice>
  </mc:AlternateContent>
  <xr:revisionPtr revIDLastSave="0" documentId="13_ncr:1_{8911857B-507E-432E-915D-4C2DB9D410B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tvirtintu_sarasu_ataskaita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5" i="1" l="1"/>
  <c r="F23" i="1" l="1"/>
  <c r="G25" i="1" l="1"/>
  <c r="F25" i="1" s="1"/>
  <c r="I25" i="1"/>
</calcChain>
</file>

<file path=xl/sharedStrings.xml><?xml version="1.0" encoding="utf-8"?>
<sst xmlns="http://schemas.openxmlformats.org/spreadsheetml/2006/main" count="67" uniqueCount="53">
  <si>
    <t/>
  </si>
  <si>
    <t>Socialinės apsaugos ir darbo ministerija</t>
  </si>
  <si>
    <t>(ministerijos (-ų), pagal kompetenciją atsakingos (-ų) už iš Europos Sąjungos (toliau – ES) struktūrinių fondų lėšų bendrai finansuojamą (-us) ūkio sektorių (-ius), pavadinimas)</t>
  </si>
  <si>
    <t>08.1.1-CPVA-R-407 Socialinių paslaugų infrastruktūros plėtra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</si>
  <si>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</si>
  <si>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TELŠIŲ REGIONO PROJEKTŲ SĄRAŠAS</t>
    </r>
  </si>
  <si>
    <t>2016-10-31</t>
  </si>
  <si>
    <t>Nr.</t>
  </si>
  <si>
    <t>08.1.1-CPVA-R-407-81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</si>
  <si>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</si>
  <si>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</si>
  <si>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</si>
  <si>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</si>
  <si>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</si>
  <si>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</si>
  <si>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</si>
  <si>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</si>
  <si>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</si>
  <si>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</si>
  <si>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</si>
  <si>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</si>
  <si>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</si>
  <si>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</si>
  <si>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</si>
  <si>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</si>
  <si>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</si>
  <si>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</si>
  <si>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</si>
  <si>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</si>
  <si>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</si>
  <si>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</si>
  <si>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</si>
  <si>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</si>
  <si>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</si>
  <si>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</si>
  <si>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</si>
  <si>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</si>
  <si>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</si>
  <si>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Mažeikių rajono savivaldybės administracija</t>
  </si>
  <si>
    <t>Mažeikių rajono nakvynės namų modernizavimas</t>
  </si>
  <si>
    <t>Rietavo savivaldybės administracija</t>
  </si>
  <si>
    <t>Savarankiško gyvenimo namų steigimas Rietave</t>
  </si>
  <si>
    <t>3.</t>
  </si>
  <si>
    <t>Šv. Jono Krikštytojo parapija</t>
  </si>
  <si>
    <t>Socialinių paslaugų neįgaliesiems plėtra Plungės rajone</t>
  </si>
  <si>
    <t>4.</t>
  </si>
  <si>
    <t>Telšių rajono savivaldybės administracija</t>
  </si>
  <si>
    <t>Telšių dienos centro pritaikymas neįgaliųjų ir senyvo amžiaus asmenų poreikiams</t>
  </si>
  <si>
    <t>Projektas turi atitikti parengtumo sąlygas nurodytas Aprašo 24.2 papunktyje</t>
  </si>
  <si>
    <t>IŠ VISO:</t>
  </si>
  <si>
    <t>Regionui numatytas ES struktūrinių fondų lėšų limitas:</t>
  </si>
  <si>
    <t>2.</t>
  </si>
  <si>
    <t>PATVIRTINTA
Telšių regiono plėtros tarybos 2016 m. spalio 31 d. sprendimu Nr. 51/10S-37 
(Telšių regiono plėtros tarybos 
2021 m. spalio 5 d. sprendimo Nr. K/S-6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</si>
</sst>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7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8"/>
      <color rgb="FF000000"/>
      <name val="Arial"/>
      <family val="2"/>
      <charset val="186"/>
    </font>
    <font>
      <sz val="8"/>
      <name val="Calibri"/>
      <family val="2"/>
      <charset val="186"/>
    </font>
    <font>
      <b/>
      <sz val="8"/>
      <color rgb="FF000000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</font>
    <font>
      <b/>
      <sz val="11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3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14" fillId="0" borderId="0"/>
  </cellStyleXfs>
  <cellXfs count="98">
    <xf numFmtId="0" fontId="1" fillId="0" borderId="0" xfId="0" applyFont="1" applyFill="1" applyBorder="1"/>
    <xf numFmtId="0" fontId="3" fillId="0" borderId="0" xfId="1" applyNumberFormat="1" applyFont="1" applyFill="1" applyBorder="1" applyAlignment="1">
      <alignment horizontal="center" vertical="top" wrapText="1" readingOrder="1"/>
    </xf>
    <xf numFmtId="0" fontId="6" fillId="2" borderId="2" xfId="1" applyNumberFormat="1" applyFont="1" applyFill="1" applyBorder="1" applyAlignment="1">
      <alignment horizontal="center" vertical="center" wrapText="1" readingOrder="1"/>
    </xf>
    <xf numFmtId="0" fontId="6" fillId="2" borderId="2" xfId="1" applyNumberFormat="1" applyFont="1" applyFill="1" applyBorder="1" applyAlignment="1">
      <alignment horizontal="center" vertical="top" wrapText="1" readingOrder="1"/>
    </xf>
    <xf numFmtId="0" fontId="7" fillId="0" borderId="2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7" fillId="0" borderId="2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11" fillId="0" borderId="0" xfId="0" applyFont="1" applyFill="1" applyBorder="1"/>
    <xf numFmtId="164" fontId="10" fillId="0" borderId="17" xfId="1" applyNumberFormat="1" applyFont="1" applyFill="1" applyBorder="1" applyAlignment="1">
      <alignment vertical="top" wrapText="1" readingOrder="1"/>
    </xf>
    <xf numFmtId="164" fontId="10" fillId="0" borderId="2" xfId="1" applyNumberFormat="1" applyFont="1" applyFill="1" applyBorder="1" applyAlignment="1">
      <alignment vertical="top" wrapText="1" readingOrder="1"/>
    </xf>
    <xf numFmtId="164" fontId="10" fillId="0" borderId="2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1" fillId="0" borderId="1" xfId="1" applyNumberFormat="1" applyFont="1" applyFill="1" applyBorder="1" applyAlignment="1">
      <alignment vertical="top" wrapText="1"/>
    </xf>
    <xf numFmtId="164" fontId="10" fillId="0" borderId="17" xfId="1" applyNumberFormat="1" applyFont="1" applyFill="1" applyBorder="1" applyAlignment="1">
      <alignment vertical="top" wrapText="1" readingOrder="1"/>
    </xf>
    <xf numFmtId="164" fontId="12" fillId="0" borderId="16" xfId="1" applyNumberFormat="1" applyFont="1" applyFill="1" applyBorder="1" applyAlignment="1">
      <alignment vertical="top" wrapText="1" readingOrder="1"/>
    </xf>
    <xf numFmtId="164" fontId="8" fillId="0" borderId="14" xfId="1" applyNumberFormat="1" applyFont="1" applyFill="1" applyBorder="1" applyAlignment="1">
      <alignment vertical="top" wrapText="1" readingOrder="1"/>
    </xf>
    <xf numFmtId="164" fontId="8" fillId="0" borderId="1" xfId="1" applyNumberFormat="1" applyFont="1" applyFill="1" applyBorder="1" applyAlignment="1">
      <alignment vertical="top" wrapText="1" readingOrder="1"/>
    </xf>
    <xf numFmtId="164" fontId="1" fillId="0" borderId="1" xfId="1" applyNumberFormat="1" applyFont="1" applyFill="1" applyBorder="1" applyAlignment="1">
      <alignment vertical="top" wrapText="1"/>
    </xf>
    <xf numFmtId="4" fontId="1" fillId="0" borderId="0" xfId="0" applyNumberFormat="1" applyFont="1" applyFill="1" applyBorder="1"/>
    <xf numFmtId="164" fontId="10" fillId="0" borderId="19" xfId="1" applyNumberFormat="1" applyFont="1" applyFill="1" applyBorder="1" applyAlignment="1">
      <alignment vertical="top" wrapText="1" readingOrder="1"/>
    </xf>
    <xf numFmtId="0" fontId="1" fillId="0" borderId="0" xfId="0" applyFont="1" applyFill="1" applyBorder="1" applyAlignment="1">
      <alignment horizontal="left"/>
    </xf>
    <xf numFmtId="0" fontId="7" fillId="0" borderId="19" xfId="1" applyNumberFormat="1" applyFont="1" applyFill="1" applyBorder="1" applyAlignment="1">
      <alignment horizontal="left" vertical="top" wrapText="1" readingOrder="1"/>
    </xf>
    <xf numFmtId="164" fontId="12" fillId="0" borderId="19" xfId="1" applyNumberFormat="1" applyFont="1" applyFill="1" applyBorder="1" applyAlignment="1">
      <alignment horizontal="right" vertical="center" wrapText="1" readingOrder="1"/>
    </xf>
    <xf numFmtId="0" fontId="7" fillId="0" borderId="17" xfId="1" applyNumberFormat="1" applyFont="1" applyFill="1" applyBorder="1" applyAlignment="1">
      <alignment vertical="center" wrapText="1" readingOrder="1"/>
    </xf>
    <xf numFmtId="164" fontId="10" fillId="0" borderId="7" xfId="1" applyNumberFormat="1" applyFont="1" applyFill="1" applyBorder="1" applyAlignment="1">
      <alignment vertical="center" wrapText="1" readingOrder="1"/>
    </xf>
    <xf numFmtId="164" fontId="10" fillId="0" borderId="8" xfId="1" applyNumberFormat="1" applyFont="1" applyFill="1" applyBorder="1" applyAlignment="1">
      <alignment vertical="center" wrapText="1" readingOrder="1"/>
    </xf>
    <xf numFmtId="164" fontId="10" fillId="0" borderId="9" xfId="1" applyNumberFormat="1" applyFont="1" applyFill="1" applyBorder="1" applyAlignment="1">
      <alignment vertical="center" wrapText="1" readingOrder="1"/>
    </xf>
    <xf numFmtId="0" fontId="1" fillId="0" borderId="19" xfId="0" applyFont="1" applyFill="1" applyBorder="1"/>
    <xf numFmtId="164" fontId="11" fillId="0" borderId="0" xfId="0" applyNumberFormat="1" applyFont="1" applyFill="1" applyBorder="1"/>
    <xf numFmtId="164" fontId="10" fillId="0" borderId="7" xfId="1" applyNumberFormat="1" applyFont="1" applyFill="1" applyBorder="1" applyAlignment="1">
      <alignment vertical="top" wrapText="1" readingOrder="1"/>
    </xf>
    <xf numFmtId="0" fontId="1" fillId="0" borderId="0" xfId="0" applyFont="1" applyFill="1" applyBorder="1" applyAlignment="1">
      <alignment horizontal="center"/>
    </xf>
    <xf numFmtId="0" fontId="6" fillId="2" borderId="19" xfId="1" applyNumberFormat="1" applyFont="1" applyFill="1" applyBorder="1" applyAlignment="1">
      <alignment horizontal="center" vertical="top" wrapText="1" readingOrder="1"/>
    </xf>
    <xf numFmtId="0" fontId="8" fillId="0" borderId="25" xfId="1" applyNumberFormat="1" applyFont="1" applyFill="1" applyBorder="1" applyAlignment="1">
      <alignment vertical="top" wrapText="1" readingOrder="1"/>
    </xf>
    <xf numFmtId="0" fontId="1" fillId="0" borderId="26" xfId="1" applyNumberFormat="1" applyFont="1" applyFill="1" applyBorder="1" applyAlignment="1">
      <alignment horizontal="left" vertical="top" wrapText="1"/>
    </xf>
    <xf numFmtId="4" fontId="13" fillId="0" borderId="3" xfId="1" applyNumberFormat="1" applyFont="1" applyFill="1" applyBorder="1" applyAlignment="1">
      <alignment vertical="top" wrapText="1"/>
    </xf>
    <xf numFmtId="0" fontId="15" fillId="0" borderId="0" xfId="2" applyFont="1" applyAlignment="1">
      <alignment wrapText="1"/>
    </xf>
    <xf numFmtId="0" fontId="7" fillId="0" borderId="29" xfId="1" applyNumberFormat="1" applyFont="1" applyFill="1" applyBorder="1" applyAlignment="1">
      <alignment vertical="top" wrapText="1" readingOrder="1"/>
    </xf>
    <xf numFmtId="0" fontId="7" fillId="0" borderId="28" xfId="1" applyNumberFormat="1" applyFont="1" applyFill="1" applyBorder="1" applyAlignment="1">
      <alignment vertical="top" wrapText="1" readingOrder="1"/>
    </xf>
    <xf numFmtId="0" fontId="16" fillId="0" borderId="0" xfId="0" applyFont="1" applyFill="1" applyBorder="1"/>
    <xf numFmtId="0" fontId="6" fillId="2" borderId="23" xfId="1" applyNumberFormat="1" applyFont="1" applyFill="1" applyBorder="1" applyAlignment="1">
      <alignment horizontal="left" vertical="center" wrapText="1" readingOrder="1"/>
    </xf>
    <xf numFmtId="0" fontId="1" fillId="2" borderId="24" xfId="1" applyNumberFormat="1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/>
    </xf>
    <xf numFmtId="165" fontId="10" fillId="0" borderId="2" xfId="1" applyNumberFormat="1" applyFont="1" applyFill="1" applyBorder="1" applyAlignment="1">
      <alignment horizontal="right" vertical="top" wrapText="1" readingOrder="1"/>
    </xf>
    <xf numFmtId="0" fontId="11" fillId="0" borderId="4" xfId="1" applyNumberFormat="1" applyFont="1" applyFill="1" applyBorder="1" applyAlignment="1">
      <alignment vertical="top" wrapText="1"/>
    </xf>
    <xf numFmtId="164" fontId="10" fillId="0" borderId="18" xfId="1" applyNumberFormat="1" applyFont="1" applyFill="1" applyBorder="1" applyAlignment="1">
      <alignment horizontal="right" vertical="top" wrapText="1" readingOrder="1"/>
    </xf>
    <xf numFmtId="164" fontId="10" fillId="0" borderId="3" xfId="1" applyNumberFormat="1" applyFont="1" applyFill="1" applyBorder="1" applyAlignment="1">
      <alignment horizontal="right" vertical="top" wrapText="1" readingOrder="1"/>
    </xf>
    <xf numFmtId="164" fontId="10" fillId="0" borderId="2" xfId="1" applyNumberFormat="1" applyFont="1" applyFill="1" applyBorder="1" applyAlignment="1">
      <alignment vertical="top" wrapText="1" readingOrder="1"/>
    </xf>
    <xf numFmtId="0" fontId="11" fillId="0" borderId="5" xfId="1" applyNumberFormat="1" applyFont="1" applyFill="1" applyBorder="1" applyAlignment="1">
      <alignment vertical="top" wrapText="1"/>
    </xf>
    <xf numFmtId="14" fontId="7" fillId="0" borderId="20" xfId="1" applyNumberFormat="1" applyFont="1" applyFill="1" applyBorder="1" applyAlignment="1">
      <alignment horizontal="right" vertical="top" wrapText="1" readingOrder="1"/>
    </xf>
    <xf numFmtId="14" fontId="7" fillId="0" borderId="21" xfId="1" applyNumberFormat="1" applyFont="1" applyFill="1" applyBorder="1" applyAlignment="1">
      <alignment horizontal="right" vertical="top" wrapText="1" readingOrder="1"/>
    </xf>
    <xf numFmtId="0" fontId="6" fillId="2" borderId="2" xfId="1" applyNumberFormat="1" applyFont="1" applyFill="1" applyBorder="1" applyAlignment="1">
      <alignment horizontal="center" vertical="center" wrapText="1" readingOrder="1"/>
    </xf>
    <xf numFmtId="0" fontId="1" fillId="0" borderId="6" xfId="1" applyNumberFormat="1" applyFont="1" applyFill="1" applyBorder="1" applyAlignment="1">
      <alignment vertical="top" wrapText="1"/>
    </xf>
    <xf numFmtId="0" fontId="1" fillId="0" borderId="3" xfId="1" applyNumberFormat="1" applyFont="1" applyFill="1" applyBorder="1" applyAlignment="1">
      <alignment vertical="top" wrapText="1"/>
    </xf>
    <xf numFmtId="0" fontId="1" fillId="2" borderId="8" xfId="1" applyNumberFormat="1" applyFont="1" applyFill="1" applyBorder="1" applyAlignment="1">
      <alignment vertical="top" wrapText="1"/>
    </xf>
    <xf numFmtId="0" fontId="1" fillId="0" borderId="0" xfId="0" applyFont="1" applyFill="1" applyBorder="1"/>
    <xf numFmtId="0" fontId="1" fillId="0" borderId="9" xfId="1" applyNumberFormat="1" applyFont="1" applyFill="1" applyBorder="1" applyAlignment="1">
      <alignment vertical="top" wrapText="1"/>
    </xf>
    <xf numFmtId="0" fontId="1" fillId="2" borderId="15" xfId="1" applyNumberFormat="1" applyFont="1" applyFill="1" applyBorder="1" applyAlignment="1">
      <alignment vertical="top" wrapText="1"/>
    </xf>
    <xf numFmtId="0" fontId="1" fillId="0" borderId="1" xfId="1" applyNumberFormat="1" applyFont="1" applyFill="1" applyBorder="1" applyAlignment="1">
      <alignment vertical="top" wrapText="1"/>
    </xf>
    <xf numFmtId="0" fontId="1" fillId="0" borderId="16" xfId="1" applyNumberFormat="1" applyFont="1" applyFill="1" applyBorder="1" applyAlignment="1">
      <alignment vertical="top" wrapText="1"/>
    </xf>
    <xf numFmtId="0" fontId="6" fillId="2" borderId="2" xfId="1" applyNumberFormat="1" applyFont="1" applyFill="1" applyBorder="1" applyAlignment="1">
      <alignment horizontal="center" vertical="top" wrapText="1" readingOrder="1"/>
    </xf>
    <xf numFmtId="0" fontId="1" fillId="0" borderId="4" xfId="1" applyNumberFormat="1" applyFont="1" applyFill="1" applyBorder="1" applyAlignment="1">
      <alignment vertical="top" wrapText="1"/>
    </xf>
    <xf numFmtId="0" fontId="3" fillId="0" borderId="0" xfId="1" applyNumberFormat="1" applyFont="1" applyFill="1" applyBorder="1" applyAlignment="1">
      <alignment horizontal="center" vertical="top" wrapText="1" readingOrder="1"/>
    </xf>
    <xf numFmtId="0" fontId="2" fillId="0" borderId="0" xfId="1" applyNumberFormat="1" applyFont="1" applyFill="1" applyBorder="1" applyAlignment="1">
      <alignment vertical="top" wrapText="1" readingOrder="1"/>
    </xf>
    <xf numFmtId="0" fontId="3" fillId="0" borderId="0" xfId="1" applyNumberFormat="1" applyFont="1" applyFill="1" applyBorder="1" applyAlignment="1">
      <alignment vertical="top" wrapText="1" readingOrder="1"/>
    </xf>
    <xf numFmtId="0" fontId="4" fillId="0" borderId="1" xfId="1" applyNumberFormat="1" applyFont="1" applyFill="1" applyBorder="1" applyAlignment="1">
      <alignment horizontal="center" vertical="top" wrapText="1" readingOrder="1"/>
    </xf>
    <xf numFmtId="0" fontId="4" fillId="0" borderId="1" xfId="1" applyNumberFormat="1" applyFont="1" applyFill="1" applyBorder="1" applyAlignment="1">
      <alignment horizontal="center" vertical="center" wrapText="1" readingOrder="1"/>
    </xf>
    <xf numFmtId="0" fontId="15" fillId="0" borderId="0" xfId="2" applyFont="1" applyAlignment="1">
      <alignment horizontal="left" wrapText="1"/>
    </xf>
    <xf numFmtId="0" fontId="3" fillId="0" borderId="0" xfId="1" applyNumberFormat="1" applyFont="1" applyFill="1" applyBorder="1" applyAlignment="1">
      <alignment horizontal="center" vertical="center" wrapText="1" readingOrder="1"/>
    </xf>
    <xf numFmtId="0" fontId="4" fillId="0" borderId="0" xfId="1" applyNumberFormat="1" applyFont="1" applyFill="1" applyBorder="1" applyAlignment="1">
      <alignment horizontal="center" vertical="center" wrapText="1" readingOrder="1"/>
    </xf>
    <xf numFmtId="0" fontId="5" fillId="0" borderId="0" xfId="1" applyNumberFormat="1" applyFont="1" applyFill="1" applyBorder="1" applyAlignment="1">
      <alignment horizontal="center" vertical="center" wrapText="1" readingOrder="1"/>
    </xf>
    <xf numFmtId="0" fontId="3" fillId="0" borderId="1" xfId="1" applyNumberFormat="1" applyFont="1" applyFill="1" applyBorder="1" applyAlignment="1">
      <alignment horizontal="center" vertical="top" wrapText="1" readingOrder="1"/>
    </xf>
    <xf numFmtId="0" fontId="1" fillId="2" borderId="7" xfId="1" applyNumberFormat="1" applyFont="1" applyFill="1" applyBorder="1" applyAlignment="1">
      <alignment vertical="top" wrapText="1"/>
    </xf>
    <xf numFmtId="0" fontId="1" fillId="2" borderId="14" xfId="1" applyNumberFormat="1" applyFont="1" applyFill="1" applyBorder="1" applyAlignment="1">
      <alignment vertical="top" wrapText="1"/>
    </xf>
    <xf numFmtId="0" fontId="1" fillId="0" borderId="5" xfId="1" applyNumberFormat="1" applyFont="1" applyFill="1" applyBorder="1" applyAlignment="1">
      <alignment vertical="top" wrapText="1"/>
    </xf>
    <xf numFmtId="0" fontId="6" fillId="2" borderId="0" xfId="1" applyNumberFormat="1" applyFont="1" applyFill="1" applyBorder="1" applyAlignment="1">
      <alignment horizontal="center" vertical="center" wrapText="1" readingOrder="1"/>
    </xf>
    <xf numFmtId="0" fontId="6" fillId="2" borderId="10" xfId="1" applyNumberFormat="1" applyFont="1" applyFill="1" applyBorder="1" applyAlignment="1">
      <alignment horizontal="center" vertical="center" wrapText="1" readingOrder="1"/>
    </xf>
    <xf numFmtId="0" fontId="6" fillId="2" borderId="11" xfId="1" applyNumberFormat="1" applyFont="1" applyFill="1" applyBorder="1" applyAlignment="1">
      <alignment horizontal="left" vertical="center" wrapText="1" readingOrder="1"/>
    </xf>
    <xf numFmtId="0" fontId="1" fillId="0" borderId="12" xfId="1" applyNumberFormat="1" applyFont="1" applyFill="1" applyBorder="1" applyAlignment="1">
      <alignment vertical="top" wrapText="1"/>
    </xf>
    <xf numFmtId="0" fontId="1" fillId="0" borderId="13" xfId="1" applyNumberFormat="1" applyFont="1" applyFill="1" applyBorder="1" applyAlignment="1">
      <alignment vertical="top" wrapText="1"/>
    </xf>
    <xf numFmtId="0" fontId="10" fillId="0" borderId="2" xfId="1" applyNumberFormat="1" applyFont="1" applyFill="1" applyBorder="1" applyAlignment="1">
      <alignment vertical="top" wrapText="1" readingOrder="1"/>
    </xf>
    <xf numFmtId="164" fontId="10" fillId="0" borderId="17" xfId="1" applyNumberFormat="1" applyFont="1" applyFill="1" applyBorder="1" applyAlignment="1">
      <alignment vertical="top" wrapText="1" readingOrder="1"/>
    </xf>
    <xf numFmtId="0" fontId="11" fillId="0" borderId="6" xfId="1" applyNumberFormat="1" applyFont="1" applyFill="1" applyBorder="1" applyAlignment="1">
      <alignment vertical="top" wrapText="1"/>
    </xf>
    <xf numFmtId="0" fontId="11" fillId="0" borderId="3" xfId="1" applyNumberFormat="1" applyFont="1" applyFill="1" applyBorder="1" applyAlignment="1">
      <alignment vertical="top" wrapText="1"/>
    </xf>
    <xf numFmtId="0" fontId="7" fillId="0" borderId="2" xfId="1" applyNumberFormat="1" applyFont="1" applyFill="1" applyBorder="1" applyAlignment="1">
      <alignment horizontal="right" vertical="top" wrapText="1" readingOrder="1"/>
    </xf>
    <xf numFmtId="166" fontId="7" fillId="0" borderId="2" xfId="1" applyNumberFormat="1" applyFont="1" applyFill="1" applyBorder="1" applyAlignment="1">
      <alignment horizontal="left" vertical="top" wrapText="1" readingOrder="1"/>
    </xf>
    <xf numFmtId="0" fontId="1" fillId="0" borderId="27" xfId="1" applyNumberFormat="1" applyFont="1" applyFill="1" applyBorder="1" applyAlignment="1">
      <alignment vertical="top" wrapText="1"/>
    </xf>
    <xf numFmtId="165" fontId="10" fillId="0" borderId="19" xfId="1" applyNumberFormat="1" applyFont="1" applyFill="1" applyBorder="1" applyAlignment="1">
      <alignment horizontal="right" vertical="top" wrapText="1" readingOrder="1"/>
    </xf>
    <xf numFmtId="0" fontId="11" fillId="0" borderId="19" xfId="1" applyNumberFormat="1" applyFont="1" applyFill="1" applyBorder="1" applyAlignment="1">
      <alignment vertical="top" wrapText="1"/>
    </xf>
    <xf numFmtId="0" fontId="11" fillId="0" borderId="22" xfId="1" applyNumberFormat="1" applyFont="1" applyFill="1" applyBorder="1" applyAlignment="1">
      <alignment vertical="top" wrapText="1"/>
    </xf>
    <xf numFmtId="0" fontId="10" fillId="0" borderId="19" xfId="1" applyNumberFormat="1" applyFont="1" applyFill="1" applyBorder="1" applyAlignment="1">
      <alignment vertical="top" wrapText="1" readingOrder="1"/>
    </xf>
    <xf numFmtId="0" fontId="1" fillId="0" borderId="19" xfId="1" applyNumberFormat="1" applyFont="1" applyFill="1" applyBorder="1" applyAlignment="1">
      <alignment vertical="top" wrapText="1"/>
    </xf>
    <xf numFmtId="164" fontId="10" fillId="0" borderId="19" xfId="1" applyNumberFormat="1" applyFont="1" applyFill="1" applyBorder="1" applyAlignment="1">
      <alignment vertical="top" wrapText="1" readingOrder="1"/>
    </xf>
    <xf numFmtId="0" fontId="8" fillId="0" borderId="14" xfId="1" applyNumberFormat="1" applyFont="1" applyFill="1" applyBorder="1" applyAlignment="1">
      <alignment horizontal="right" vertical="top" wrapText="1" readingOrder="1"/>
    </xf>
    <xf numFmtId="2" fontId="13" fillId="0" borderId="19" xfId="1" applyNumberFormat="1" applyFont="1" applyFill="1" applyBorder="1" applyAlignment="1">
      <alignment horizontal="right" vertical="center" wrapText="1"/>
    </xf>
    <xf numFmtId="164" fontId="12" fillId="0" borderId="19" xfId="1" applyNumberFormat="1" applyFont="1" applyFill="1" applyBorder="1" applyAlignment="1">
      <alignment horizontal="right" vertical="center" wrapText="1" readingOrder="1"/>
    </xf>
    <xf numFmtId="0" fontId="10" fillId="0" borderId="20" xfId="1" applyNumberFormat="1" applyFont="1" applyFill="1" applyBorder="1" applyAlignment="1">
      <alignment horizontal="left" vertical="center" wrapText="1" readingOrder="1"/>
    </xf>
    <xf numFmtId="0" fontId="10" fillId="0" borderId="30" xfId="1" applyNumberFormat="1" applyFont="1" applyFill="1" applyBorder="1" applyAlignment="1">
      <alignment horizontal="left" vertical="center" wrapText="1" readingOrder="1"/>
    </xf>
  </cellXfs>
  <cellStyles count="3">
    <cellStyle name="Įprastas" xfId="0" builtinId="0"/>
    <cellStyle name="Įprastas 2" xfId="2" xr:uid="{00000000-0005-0000-0000-000001000000}"/>
    <cellStyle name="Normal" xfId="1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8"/>
  <sheetViews>
    <sheetView showGridLines="0" tabSelected="1" zoomScale="70" zoomScaleNormal="70" workbookViewId="0">
      <selection activeCell="M23" sqref="M23"/>
    </sheetView>
  </sheetViews>
  <sheetFormatPr defaultRowHeight="14.4" x14ac:dyDescent="0.3"/>
  <cols>
    <col min="1" max="1" width="5.5546875" customWidth="1"/>
    <col min="2" max="2" width="13.6640625" customWidth="1"/>
    <col min="3" max="3" width="6.109375" customWidth="1"/>
    <col min="4" max="4" width="13" customWidth="1"/>
    <col min="5" max="5" width="0" hidden="1" customWidth="1"/>
    <col min="6" max="6" width="13.109375" style="8" customWidth="1"/>
    <col min="7" max="7" width="18.44140625" customWidth="1"/>
    <col min="8" max="8" width="4.5546875" customWidth="1"/>
    <col min="9" max="9" width="13.44140625" customWidth="1"/>
    <col min="10" max="11" width="4.5546875" customWidth="1"/>
    <col min="12" max="12" width="7.6640625" customWidth="1"/>
    <col min="13" max="13" width="16.88671875" customWidth="1"/>
    <col min="14" max="14" width="3.6640625" customWidth="1"/>
    <col min="15" max="15" width="11" customWidth="1"/>
    <col min="16" max="16" width="14.6640625" customWidth="1"/>
    <col min="17" max="17" width="0.88671875" customWidth="1"/>
    <col min="18" max="18" width="16.6640625" customWidth="1"/>
    <col min="19" max="19" width="3" customWidth="1"/>
    <col min="20" max="20" width="22.109375" style="21" customWidth="1"/>
    <col min="21" max="21" width="13.109375" style="12" customWidth="1"/>
  </cols>
  <sheetData>
    <row r="1" spans="1:21" ht="16.5" customHeight="1" x14ac:dyDescent="0.3">
      <c r="R1" s="39"/>
      <c r="S1" s="36"/>
      <c r="T1" s="36"/>
    </row>
    <row r="2" spans="1:21" ht="104.4" customHeight="1" x14ac:dyDescent="0.3">
      <c r="A2" s="63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67" t="s">
        <v>52</v>
      </c>
      <c r="S2" s="67"/>
      <c r="T2" s="67"/>
    </row>
    <row r="3" spans="1:21" ht="17.100000000000001" customHeight="1" x14ac:dyDescent="0.3">
      <c r="A3" s="63" t="s">
        <v>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36"/>
      <c r="S3" s="36"/>
      <c r="T3" s="36"/>
    </row>
    <row r="4" spans="1:21" ht="17.100000000000001" customHeight="1" x14ac:dyDescent="0.3">
      <c r="A4" s="64" t="s">
        <v>0</v>
      </c>
      <c r="B4" s="55"/>
      <c r="C4" s="55"/>
      <c r="D4" s="66" t="s">
        <v>1</v>
      </c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64" t="s">
        <v>0</v>
      </c>
      <c r="T4" s="55"/>
    </row>
    <row r="5" spans="1:21" ht="17.100000000000001" customHeight="1" x14ac:dyDescent="0.3">
      <c r="A5" s="62" t="s">
        <v>2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</row>
    <row r="6" spans="1:21" ht="17.100000000000001" customHeight="1" x14ac:dyDescent="0.3">
      <c r="A6" s="63" t="s">
        <v>0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</row>
    <row r="7" spans="1:21" ht="17.100000000000001" customHeight="1" x14ac:dyDescent="0.3">
      <c r="A7" s="64" t="s">
        <v>0</v>
      </c>
      <c r="B7" s="55"/>
      <c r="C7" s="55"/>
      <c r="D7" s="65" t="s">
        <v>3</v>
      </c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64" t="s">
        <v>0</v>
      </c>
      <c r="T7" s="55"/>
    </row>
    <row r="8" spans="1:21" ht="17.100000000000001" customHeight="1" x14ac:dyDescent="0.3">
      <c r="A8" s="62" t="s">
        <v>4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</row>
    <row r="9" spans="1:21" ht="15" customHeight="1" x14ac:dyDescent="0.3">
      <c r="A9" s="68" t="s">
        <v>0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</row>
    <row r="10" spans="1:21" ht="15" customHeight="1" x14ac:dyDescent="0.3">
      <c r="A10" s="69" t="s">
        <v>5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</row>
    <row r="11" spans="1:21" ht="17.100000000000001" customHeight="1" x14ac:dyDescent="0.3">
      <c r="A11" s="70" t="s">
        <v>0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</row>
    <row r="12" spans="1:21" x14ac:dyDescent="0.3">
      <c r="A12" s="64" t="s">
        <v>0</v>
      </c>
      <c r="B12" s="55"/>
      <c r="C12" s="55"/>
      <c r="D12" s="55"/>
      <c r="E12" s="55"/>
      <c r="F12" s="55"/>
      <c r="G12" s="55"/>
      <c r="H12" s="55"/>
      <c r="I12" s="71" t="s">
        <v>6</v>
      </c>
      <c r="J12" s="71"/>
      <c r="K12" s="1" t="s">
        <v>7</v>
      </c>
      <c r="L12" s="71" t="s">
        <v>8</v>
      </c>
      <c r="M12" s="58"/>
      <c r="N12" s="58"/>
      <c r="O12" s="64" t="s">
        <v>0</v>
      </c>
      <c r="P12" s="55"/>
      <c r="Q12" s="55"/>
      <c r="R12" s="55"/>
      <c r="S12" s="55"/>
      <c r="T12" s="55"/>
    </row>
    <row r="13" spans="1:21" ht="0" hidden="1" customHeight="1" x14ac:dyDescent="0.3"/>
    <row r="14" spans="1:21" ht="12.15" customHeight="1" x14ac:dyDescent="0.3"/>
    <row r="15" spans="1:21" ht="17.25" customHeight="1" x14ac:dyDescent="0.3">
      <c r="A15" s="51" t="s">
        <v>9</v>
      </c>
      <c r="B15" s="51" t="s">
        <v>10</v>
      </c>
      <c r="C15" s="51" t="s">
        <v>11</v>
      </c>
      <c r="D15" s="53"/>
      <c r="E15" s="51" t="s">
        <v>12</v>
      </c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74"/>
      <c r="Q15" s="51" t="s">
        <v>13</v>
      </c>
      <c r="R15" s="52"/>
      <c r="S15" s="53"/>
      <c r="T15" s="40" t="s">
        <v>14</v>
      </c>
      <c r="U15" s="42"/>
    </row>
    <row r="16" spans="1:21" ht="20.399999999999999" customHeight="1" x14ac:dyDescent="0.3">
      <c r="A16" s="72"/>
      <c r="B16" s="72"/>
      <c r="C16" s="54"/>
      <c r="D16" s="56"/>
      <c r="E16" s="51" t="s">
        <v>15</v>
      </c>
      <c r="F16" s="53"/>
      <c r="G16" s="51" t="s">
        <v>16</v>
      </c>
      <c r="H16" s="61"/>
      <c r="I16" s="74"/>
      <c r="J16" s="75" t="s">
        <v>17</v>
      </c>
      <c r="K16" s="55"/>
      <c r="L16" s="55"/>
      <c r="M16" s="55"/>
      <c r="N16" s="55"/>
      <c r="O16" s="55"/>
      <c r="P16" s="55"/>
      <c r="Q16" s="54"/>
      <c r="R16" s="55"/>
      <c r="S16" s="56"/>
      <c r="T16" s="41"/>
      <c r="U16" s="42"/>
    </row>
    <row r="17" spans="1:21" ht="16.350000000000001" customHeight="1" x14ac:dyDescent="0.3">
      <c r="A17" s="72"/>
      <c r="B17" s="72"/>
      <c r="C17" s="54"/>
      <c r="D17" s="56"/>
      <c r="E17" s="54"/>
      <c r="F17" s="56"/>
      <c r="G17" s="51" t="s">
        <v>18</v>
      </c>
      <c r="H17" s="76" t="s">
        <v>0</v>
      </c>
      <c r="I17" s="61"/>
      <c r="J17" s="77" t="s">
        <v>19</v>
      </c>
      <c r="K17" s="78"/>
      <c r="L17" s="78"/>
      <c r="M17" s="78"/>
      <c r="N17" s="78"/>
      <c r="O17" s="78"/>
      <c r="P17" s="79"/>
      <c r="Q17" s="54"/>
      <c r="R17" s="55"/>
      <c r="S17" s="56"/>
      <c r="T17" s="41"/>
      <c r="U17" s="42"/>
    </row>
    <row r="18" spans="1:21" ht="17.100000000000001" customHeight="1" x14ac:dyDescent="0.3">
      <c r="A18" s="72"/>
      <c r="B18" s="72"/>
      <c r="C18" s="54"/>
      <c r="D18" s="56"/>
      <c r="E18" s="54"/>
      <c r="F18" s="56"/>
      <c r="G18" s="72"/>
      <c r="H18" s="51" t="s">
        <v>20</v>
      </c>
      <c r="I18" s="53"/>
      <c r="J18" s="51" t="s">
        <v>21</v>
      </c>
      <c r="K18" s="61"/>
      <c r="L18" s="61"/>
      <c r="M18" s="61"/>
      <c r="N18" s="61"/>
      <c r="O18" s="61"/>
      <c r="P18" s="74"/>
      <c r="Q18" s="54"/>
      <c r="R18" s="55"/>
      <c r="S18" s="56"/>
      <c r="T18" s="41"/>
      <c r="U18" s="42"/>
    </row>
    <row r="19" spans="1:21" ht="50.1" customHeight="1" x14ac:dyDescent="0.3">
      <c r="A19" s="73"/>
      <c r="B19" s="73"/>
      <c r="C19" s="57"/>
      <c r="D19" s="59"/>
      <c r="E19" s="57"/>
      <c r="F19" s="59"/>
      <c r="G19" s="73"/>
      <c r="H19" s="57"/>
      <c r="I19" s="59"/>
      <c r="J19" s="51" t="s">
        <v>20</v>
      </c>
      <c r="K19" s="61"/>
      <c r="L19" s="74"/>
      <c r="M19" s="2" t="s">
        <v>22</v>
      </c>
      <c r="N19" s="51" t="s">
        <v>23</v>
      </c>
      <c r="O19" s="74"/>
      <c r="P19" s="2" t="s">
        <v>24</v>
      </c>
      <c r="Q19" s="57"/>
      <c r="R19" s="58"/>
      <c r="S19" s="59"/>
      <c r="T19" s="41"/>
      <c r="U19" s="42"/>
    </row>
    <row r="20" spans="1:21" x14ac:dyDescent="0.3">
      <c r="A20" s="3" t="s">
        <v>25</v>
      </c>
      <c r="B20" s="3" t="s">
        <v>26</v>
      </c>
      <c r="C20" s="60" t="s">
        <v>27</v>
      </c>
      <c r="D20" s="74"/>
      <c r="E20" s="60" t="s">
        <v>28</v>
      </c>
      <c r="F20" s="74"/>
      <c r="G20" s="3" t="s">
        <v>29</v>
      </c>
      <c r="H20" s="60" t="s">
        <v>30</v>
      </c>
      <c r="I20" s="74"/>
      <c r="J20" s="60" t="s">
        <v>31</v>
      </c>
      <c r="K20" s="61"/>
      <c r="L20" s="74"/>
      <c r="M20" s="3" t="s">
        <v>32</v>
      </c>
      <c r="N20" s="60" t="s">
        <v>33</v>
      </c>
      <c r="O20" s="74"/>
      <c r="P20" s="3" t="s">
        <v>34</v>
      </c>
      <c r="Q20" s="60" t="s">
        <v>35</v>
      </c>
      <c r="R20" s="61"/>
      <c r="S20" s="61"/>
      <c r="T20" s="32" t="s">
        <v>36</v>
      </c>
      <c r="U20" s="31"/>
    </row>
    <row r="21" spans="1:21" ht="60" customHeight="1" x14ac:dyDescent="0.3">
      <c r="A21" s="4" t="s">
        <v>37</v>
      </c>
      <c r="B21" s="4" t="s">
        <v>38</v>
      </c>
      <c r="C21" s="80" t="s">
        <v>39</v>
      </c>
      <c r="D21" s="74"/>
      <c r="E21" s="47">
        <v>319188.24</v>
      </c>
      <c r="F21" s="48"/>
      <c r="G21" s="14">
        <v>271310</v>
      </c>
      <c r="H21" s="81">
        <v>0</v>
      </c>
      <c r="I21" s="83"/>
      <c r="J21" s="81">
        <v>0</v>
      </c>
      <c r="K21" s="82"/>
      <c r="L21" s="83"/>
      <c r="M21" s="14">
        <v>47878.239999999998</v>
      </c>
      <c r="N21" s="81">
        <v>0</v>
      </c>
      <c r="O21" s="83"/>
      <c r="P21" s="9">
        <v>0</v>
      </c>
      <c r="Q21" s="43">
        <v>43189</v>
      </c>
      <c r="R21" s="44"/>
      <c r="S21" s="44"/>
      <c r="T21" s="22" t="s">
        <v>0</v>
      </c>
    </row>
    <row r="22" spans="1:21" s="5" customFormat="1" ht="34.5" customHeight="1" x14ac:dyDescent="0.3">
      <c r="A22" s="6" t="s">
        <v>51</v>
      </c>
      <c r="B22" s="6" t="s">
        <v>40</v>
      </c>
      <c r="C22" s="80" t="s">
        <v>41</v>
      </c>
      <c r="D22" s="74"/>
      <c r="E22" s="47">
        <v>97425.27</v>
      </c>
      <c r="F22" s="48"/>
      <c r="G22" s="11">
        <v>82810.78</v>
      </c>
      <c r="H22" s="47">
        <v>0</v>
      </c>
      <c r="I22" s="48"/>
      <c r="J22" s="47">
        <v>0</v>
      </c>
      <c r="K22" s="44"/>
      <c r="L22" s="48"/>
      <c r="M22" s="11">
        <v>14614.49</v>
      </c>
      <c r="N22" s="47">
        <v>0</v>
      </c>
      <c r="O22" s="48"/>
      <c r="P22" s="10">
        <v>0</v>
      </c>
      <c r="Q22" s="43">
        <v>42724</v>
      </c>
      <c r="R22" s="44"/>
      <c r="S22" s="44"/>
      <c r="T22" s="22" t="s">
        <v>0</v>
      </c>
      <c r="U22" s="12"/>
    </row>
    <row r="23" spans="1:21" s="5" customFormat="1" ht="42.75" customHeight="1" x14ac:dyDescent="0.3">
      <c r="A23" s="24" t="s">
        <v>42</v>
      </c>
      <c r="B23" s="24" t="s">
        <v>43</v>
      </c>
      <c r="C23" s="96" t="s">
        <v>44</v>
      </c>
      <c r="D23" s="97"/>
      <c r="E23" s="9"/>
      <c r="F23" s="35">
        <f>G23+H23+J23+M23+O23+P23</f>
        <v>252197.61</v>
      </c>
      <c r="G23" s="30">
        <v>214367.97</v>
      </c>
      <c r="H23" s="45">
        <v>37829.64</v>
      </c>
      <c r="I23" s="46"/>
      <c r="J23" s="47">
        <v>0</v>
      </c>
      <c r="K23" s="44"/>
      <c r="L23" s="48"/>
      <c r="M23" s="25">
        <v>0</v>
      </c>
      <c r="N23" s="26"/>
      <c r="O23" s="27">
        <v>0</v>
      </c>
      <c r="P23" s="25">
        <v>0</v>
      </c>
      <c r="Q23" s="49">
        <v>42737</v>
      </c>
      <c r="R23" s="50"/>
      <c r="S23" s="50"/>
      <c r="T23" s="28"/>
      <c r="U23" s="12"/>
    </row>
    <row r="24" spans="1:21" ht="60.75" customHeight="1" x14ac:dyDescent="0.3">
      <c r="A24" s="37" t="s">
        <v>45</v>
      </c>
      <c r="B24" s="38" t="s">
        <v>46</v>
      </c>
      <c r="C24" s="90" t="s">
        <v>47</v>
      </c>
      <c r="D24" s="91"/>
      <c r="E24" s="92">
        <v>316126</v>
      </c>
      <c r="F24" s="88"/>
      <c r="G24" s="20">
        <v>268707</v>
      </c>
      <c r="H24" s="92">
        <v>0</v>
      </c>
      <c r="I24" s="88"/>
      <c r="J24" s="92">
        <v>0</v>
      </c>
      <c r="K24" s="88"/>
      <c r="L24" s="88"/>
      <c r="M24" s="20">
        <v>47419</v>
      </c>
      <c r="N24" s="92">
        <v>0</v>
      </c>
      <c r="O24" s="88"/>
      <c r="P24" s="20">
        <v>0</v>
      </c>
      <c r="Q24" s="87">
        <v>43980</v>
      </c>
      <c r="R24" s="88"/>
      <c r="S24" s="89"/>
      <c r="T24" s="22" t="s">
        <v>48</v>
      </c>
    </row>
    <row r="25" spans="1:21" s="7" customFormat="1" x14ac:dyDescent="0.3">
      <c r="A25" s="93" t="s">
        <v>49</v>
      </c>
      <c r="B25" s="58"/>
      <c r="C25" s="58"/>
      <c r="D25" s="58"/>
      <c r="E25" s="59"/>
      <c r="F25" s="15">
        <f>G25+I25+J25+M25+N25+P25</f>
        <v>984937.12</v>
      </c>
      <c r="G25" s="16">
        <f>G21+G22+G23+G24</f>
        <v>837195.75</v>
      </c>
      <c r="H25" s="17"/>
      <c r="I25" s="18">
        <f>H23</f>
        <v>37829.64</v>
      </c>
      <c r="J25" s="94">
        <v>0</v>
      </c>
      <c r="K25" s="94"/>
      <c r="L25" s="94"/>
      <c r="M25" s="23">
        <f>M21+M22+M23+M24</f>
        <v>109911.73</v>
      </c>
      <c r="N25" s="95">
        <v>0</v>
      </c>
      <c r="O25" s="95"/>
      <c r="P25" s="23">
        <v>0</v>
      </c>
      <c r="Q25" s="33"/>
      <c r="R25" s="13"/>
      <c r="S25" s="13"/>
      <c r="T25" s="34"/>
      <c r="U25" s="12"/>
    </row>
    <row r="26" spans="1:21" ht="16.95" customHeight="1" x14ac:dyDescent="0.3">
      <c r="A26" s="84" t="s">
        <v>50</v>
      </c>
      <c r="B26" s="61"/>
      <c r="C26" s="61"/>
      <c r="D26" s="61"/>
      <c r="E26" s="61"/>
      <c r="F26" s="74"/>
      <c r="G26" s="85">
        <v>837379</v>
      </c>
      <c r="H26" s="61"/>
      <c r="I26" s="61"/>
      <c r="J26" s="58"/>
      <c r="K26" s="58"/>
      <c r="L26" s="58"/>
      <c r="M26" s="58"/>
      <c r="N26" s="58"/>
      <c r="O26" s="58"/>
      <c r="P26" s="58"/>
      <c r="Q26" s="61"/>
      <c r="R26" s="61"/>
      <c r="S26" s="61"/>
      <c r="T26" s="86"/>
    </row>
    <row r="27" spans="1:21" ht="33.6" customHeight="1" x14ac:dyDescent="0.3">
      <c r="F27" s="29"/>
      <c r="G27" s="19"/>
    </row>
    <row r="28" spans="1:21" ht="0" hidden="1" customHeight="1" x14ac:dyDescent="0.3"/>
  </sheetData>
  <mergeCells count="69">
    <mergeCell ref="C23:D23"/>
    <mergeCell ref="A26:F26"/>
    <mergeCell ref="G26:T26"/>
    <mergeCell ref="Q24:S24"/>
    <mergeCell ref="C24:D24"/>
    <mergeCell ref="E24:F24"/>
    <mergeCell ref="H24:I24"/>
    <mergeCell ref="J24:L24"/>
    <mergeCell ref="N24:O24"/>
    <mergeCell ref="A25:E25"/>
    <mergeCell ref="J25:L25"/>
    <mergeCell ref="N25:O25"/>
    <mergeCell ref="C20:D20"/>
    <mergeCell ref="E20:F20"/>
    <mergeCell ref="H20:I20"/>
    <mergeCell ref="J20:L20"/>
    <mergeCell ref="N20:O20"/>
    <mergeCell ref="C22:D22"/>
    <mergeCell ref="E22:F22"/>
    <mergeCell ref="H22:I22"/>
    <mergeCell ref="J21:L21"/>
    <mergeCell ref="N21:O21"/>
    <mergeCell ref="C21:D21"/>
    <mergeCell ref="E21:F21"/>
    <mergeCell ref="H21:I21"/>
    <mergeCell ref="A15:A19"/>
    <mergeCell ref="B15:B19"/>
    <mergeCell ref="C15:D19"/>
    <mergeCell ref="E15:P15"/>
    <mergeCell ref="J18:P18"/>
    <mergeCell ref="J19:L19"/>
    <mergeCell ref="N19:O19"/>
    <mergeCell ref="E16:F19"/>
    <mergeCell ref="G16:I16"/>
    <mergeCell ref="J16:P16"/>
    <mergeCell ref="G17:G19"/>
    <mergeCell ref="H17:I17"/>
    <mergeCell ref="J17:P17"/>
    <mergeCell ref="H18:I19"/>
    <mergeCell ref="A8:T8"/>
    <mergeCell ref="A9:T9"/>
    <mergeCell ref="A10:T10"/>
    <mergeCell ref="A11:T11"/>
    <mergeCell ref="A12:H12"/>
    <mergeCell ref="I12:J12"/>
    <mergeCell ref="L12:N12"/>
    <mergeCell ref="O12:T12"/>
    <mergeCell ref="A2:Q2"/>
    <mergeCell ref="A3:Q3"/>
    <mergeCell ref="A4:C4"/>
    <mergeCell ref="D4:R4"/>
    <mergeCell ref="S4:T4"/>
    <mergeCell ref="R2:T2"/>
    <mergeCell ref="A5:T5"/>
    <mergeCell ref="A6:T6"/>
    <mergeCell ref="A7:C7"/>
    <mergeCell ref="D7:R7"/>
    <mergeCell ref="S7:T7"/>
    <mergeCell ref="T15:T19"/>
    <mergeCell ref="U15:U19"/>
    <mergeCell ref="Q22:S22"/>
    <mergeCell ref="H23:I23"/>
    <mergeCell ref="J23:L23"/>
    <mergeCell ref="Q23:S23"/>
    <mergeCell ref="Q15:S19"/>
    <mergeCell ref="J22:L22"/>
    <mergeCell ref="N22:O22"/>
    <mergeCell ref="Q21:S21"/>
    <mergeCell ref="Q20:S20"/>
  </mergeCells>
  <pageMargins left="0.39370078740157499" right="0.39370078740157499" top="0.39370078740157499" bottom="0.85177795275590595" header="0.39370078740157499" footer="0.39370078740157499"/>
  <pageSetup paperSize="9" scale="70" orientation="landscape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 Ramunienė</dc:creator>
  <cp:lastModifiedBy>Anita</cp:lastModifiedBy>
  <cp:lastPrinted>2021-10-06T13:30:10Z</cp:lastPrinted>
  <dcterms:created xsi:type="dcterms:W3CDTF">2021-08-13T12:58:23Z</dcterms:created>
  <dcterms:modified xsi:type="dcterms:W3CDTF">2021-10-07T05:55:09Z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