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05\"/>
    </mc:Choice>
  </mc:AlternateContent>
  <xr:revisionPtr revIDLastSave="0" documentId="13_ncr:1_{6ECA5478-D637-4CBE-8161-9995F4E9E5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K28" i="1"/>
  <c r="G28" i="1"/>
  <c r="E26" i="1" l="1"/>
  <c r="E21" i="1" l="1"/>
  <c r="F28" i="1" s="1"/>
</calcChain>
</file>

<file path=xl/sharedStrings.xml><?xml version="1.0" encoding="utf-8"?>
<sst xmlns="http://schemas.openxmlformats.org/spreadsheetml/2006/main" count="64" uniqueCount="47">
  <si>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</si>
  <si>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</si>
  <si>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</si>
  <si>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</si>
  <si>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</si>
  <si>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</si>
  <si>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2016-11-29</t>
  </si>
  <si>
    <t>Nr.</t>
  </si>
  <si>
    <t>06.2.1-TID-R-511-81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</si>
  <si>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</si>
  <si>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</si>
  <si>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</si>
  <si>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</si>
  <si>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</si>
  <si>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</si>
  <si>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</si>
  <si>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</si>
  <si>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</si>
  <si>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</si>
  <si>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</si>
  <si>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</si>
  <si>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</si>
  <si>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</si>
  <si>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</si>
  <si>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</si>
  <si>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</si>
  <si>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12</t>
  </si>
  <si>
    <t>1.</t>
  </si>
  <si>
    <t>Mažeikių rajono savivaldybės administracija</t>
  </si>
  <si>
    <t>Mažeikių miesto Pavenčių gatvės važiuojamosios dalies rekonstrukcija, įdiegiant inžinerines saugaus eismo priemones</t>
  </si>
  <si>
    <t>2.</t>
  </si>
  <si>
    <t>Plungės rajono savivaldybės administracija</t>
  </si>
  <si>
    <t>3.</t>
  </si>
  <si>
    <t>Rietavo savivaldybės administracija</t>
  </si>
  <si>
    <t>Rietavo miesto Pamiškės gatvės techninių parametrų gerinimas</t>
  </si>
  <si>
    <t>Projektas turi atitikti parengtumo sąlygas, nurodytas Aprašo 28. punkte</t>
  </si>
  <si>
    <t>4.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</si>
  <si>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</si>
  <si>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</si>
  <si>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5.</t>
  </si>
  <si>
    <t>Telšių rajono savivaldybės administracija</t>
  </si>
  <si>
    <t>Telšių miesto Pramonės gatvės rekonstravimas</t>
  </si>
  <si>
    <t>IŠ VISO:</t>
  </si>
  <si>
    <t>Regionui numatytas ES struktūrinių fondų lėšų limitas:</t>
  </si>
  <si>
    <t xml:space="preserve"> </t>
  </si>
  <si>
    <t xml:space="preserve">Plungės miesto Telšių, Laisvės, Rietavo, ir Minijos gatvių atkarpų techninių parametrų gerinimas ir eismo saugos priemonių diegimas
</t>
  </si>
  <si>
    <t>PATVIRTINTA
Telšių regiono plėtros tarybos 2016 m.  lapkričio 29 d. sprendimu Nr. 51/10S-39 (Telšių regiono plėtros tarybos
2021 m. spalio 5 d. sprendimo Nr. K/S-7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</si>
</sst>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b/>
      <sz val="8"/>
      <color rgb="FF000000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11" fillId="0" borderId="2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164" fontId="12" fillId="0" borderId="20" xfId="0" applyNumberFormat="1" applyFont="1" applyFill="1" applyBorder="1" applyAlignment="1">
      <alignment vertical="top" wrapText="1" readingOrder="1"/>
    </xf>
    <xf numFmtId="164" fontId="14" fillId="0" borderId="20" xfId="0" applyNumberFormat="1" applyFont="1" applyFill="1" applyBorder="1" applyAlignment="1">
      <alignment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164" fontId="9" fillId="0" borderId="20" xfId="0" applyNumberFormat="1" applyFont="1" applyFill="1" applyBorder="1" applyAlignment="1">
      <alignment horizontal="right" vertical="center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164" fontId="8" fillId="0" borderId="17" xfId="0" applyNumberFormat="1" applyFont="1" applyFill="1" applyBorder="1" applyAlignment="1">
      <alignment horizontal="right" vertical="top" wrapText="1" readingOrder="1"/>
    </xf>
    <xf numFmtId="164" fontId="8" fillId="0" borderId="14" xfId="0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0" fontId="8" fillId="0" borderId="19" xfId="0" applyNumberFormat="1" applyFont="1" applyFill="1" applyBorder="1" applyAlignment="1">
      <alignment horizontal="left" vertical="center" wrapText="1" readingOrder="1"/>
    </xf>
    <xf numFmtId="0" fontId="8" fillId="0" borderId="17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164" fontId="11" fillId="0" borderId="18" xfId="0" applyNumberFormat="1" applyFont="1" applyFill="1" applyBorder="1" applyAlignment="1">
      <alignment horizontal="right" vertical="center" wrapText="1" readingOrder="1"/>
    </xf>
    <xf numFmtId="164" fontId="11" fillId="0" borderId="3" xfId="0" applyNumberFormat="1" applyFont="1" applyFill="1" applyBorder="1" applyAlignment="1">
      <alignment horizontal="right" vertical="center" wrapText="1" readingOrder="1"/>
    </xf>
    <xf numFmtId="164" fontId="11" fillId="0" borderId="8" xfId="0" applyNumberFormat="1" applyFont="1" applyFill="1" applyBorder="1" applyAlignment="1">
      <alignment horizontal="right" vertical="center" wrapText="1" readingOrder="1"/>
    </xf>
    <xf numFmtId="164" fontId="11" fillId="0" borderId="9" xfId="0" applyNumberFormat="1" applyFont="1" applyFill="1" applyBorder="1" applyAlignment="1">
      <alignment horizontal="right" vertical="center" wrapText="1" readingOrder="1"/>
    </xf>
    <xf numFmtId="164" fontId="11" fillId="0" borderId="18" xfId="0" applyNumberFormat="1" applyFont="1" applyFill="1" applyBorder="1" applyAlignment="1">
      <alignment horizontal="right" vertical="top" wrapText="1" readingOrder="1"/>
    </xf>
    <xf numFmtId="164" fontId="11" fillId="0" borderId="3" xfId="0" applyNumberFormat="1" applyFont="1" applyFill="1" applyBorder="1" applyAlignment="1">
      <alignment horizontal="right" vertical="top" wrapText="1" readingOrder="1"/>
    </xf>
    <xf numFmtId="164" fontId="11" fillId="0" borderId="8" xfId="0" applyNumberFormat="1" applyFont="1" applyFill="1" applyBorder="1" applyAlignment="1">
      <alignment horizontal="right" vertical="top" wrapText="1" readingOrder="1"/>
    </xf>
    <xf numFmtId="164" fontId="11" fillId="0" borderId="9" xfId="0" applyNumberFormat="1" applyFont="1" applyFill="1" applyBorder="1" applyAlignment="1">
      <alignment horizontal="right" vertical="top" wrapText="1" readingOrder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7" fillId="2" borderId="10" xfId="0" applyNumberFormat="1" applyFont="1" applyFill="1" applyBorder="1" applyAlignment="1">
      <alignment horizontal="center" vertical="top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164" fontId="8" fillId="0" borderId="2" xfId="0" applyNumberFormat="1" applyFont="1" applyFill="1" applyBorder="1" applyAlignment="1">
      <alignment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0" fontId="8" fillId="0" borderId="17" xfId="0" applyNumberFormat="1" applyFont="1" applyFill="1" applyBorder="1" applyAlignment="1">
      <alignment horizontal="left" vertical="center" wrapText="1" readingOrder="1"/>
    </xf>
    <xf numFmtId="0" fontId="8" fillId="0" borderId="14" xfId="0" applyNumberFormat="1" applyFont="1" applyFill="1" applyBorder="1" applyAlignment="1">
      <alignment horizontal="left" vertical="center" wrapText="1" readingOrder="1"/>
    </xf>
    <xf numFmtId="0" fontId="8" fillId="0" borderId="18" xfId="0" applyNumberFormat="1" applyFont="1" applyFill="1" applyBorder="1" applyAlignment="1">
      <alignment horizontal="left" vertical="top" wrapText="1" readingOrder="1"/>
    </xf>
    <xf numFmtId="0" fontId="8" fillId="0" borderId="15" xfId="0" applyNumberFormat="1" applyFont="1" applyFill="1" applyBorder="1" applyAlignment="1">
      <alignment horizontal="left" vertical="top" wrapText="1" readingOrder="1"/>
    </xf>
    <xf numFmtId="0" fontId="8" fillId="0" borderId="16" xfId="0" applyNumberFormat="1" applyFont="1" applyFill="1" applyBorder="1" applyAlignment="1">
      <alignment horizontal="left" vertical="top" wrapText="1" readingOrder="1"/>
    </xf>
    <xf numFmtId="164" fontId="8" fillId="0" borderId="18" xfId="0" applyNumberFormat="1" applyFont="1" applyFill="1" applyBorder="1" applyAlignment="1">
      <alignment horizontal="right" vertical="top" wrapText="1" readingOrder="1"/>
    </xf>
    <xf numFmtId="164" fontId="8" fillId="0" borderId="3" xfId="0" applyNumberFormat="1" applyFont="1" applyFill="1" applyBorder="1" applyAlignment="1">
      <alignment horizontal="right" vertical="top" wrapText="1" readingOrder="1"/>
    </xf>
    <xf numFmtId="164" fontId="8" fillId="0" borderId="15" xfId="0" applyNumberFormat="1" applyFont="1" applyFill="1" applyBorder="1" applyAlignment="1">
      <alignment horizontal="right" vertical="top" wrapText="1" readingOrder="1"/>
    </xf>
    <xf numFmtId="164" fontId="8" fillId="0" borderId="16" xfId="0" applyNumberFormat="1" applyFont="1" applyFill="1" applyBorder="1" applyAlignment="1">
      <alignment horizontal="right" vertical="top" wrapText="1" readingOrder="1"/>
    </xf>
    <xf numFmtId="165" fontId="8" fillId="0" borderId="18" xfId="0" applyNumberFormat="1" applyFont="1" applyFill="1" applyBorder="1" applyAlignment="1">
      <alignment vertical="top" wrapText="1" readingOrder="1"/>
    </xf>
    <xf numFmtId="165" fontId="8" fillId="0" borderId="6" xfId="0" applyNumberFormat="1" applyFont="1" applyFill="1" applyBorder="1" applyAlignment="1">
      <alignment vertical="top" wrapText="1" readingOrder="1"/>
    </xf>
    <xf numFmtId="165" fontId="8" fillId="0" borderId="3" xfId="0" applyNumberFormat="1" applyFont="1" applyFill="1" applyBorder="1" applyAlignment="1">
      <alignment vertical="top" wrapText="1" readingOrder="1"/>
    </xf>
    <xf numFmtId="165" fontId="8" fillId="0" borderId="15" xfId="0" applyNumberFormat="1" applyFont="1" applyFill="1" applyBorder="1" applyAlignment="1">
      <alignment vertical="top" wrapText="1" readingOrder="1"/>
    </xf>
    <xf numFmtId="165" fontId="8" fillId="0" borderId="1" xfId="0" applyNumberFormat="1" applyFont="1" applyFill="1" applyBorder="1" applyAlignment="1">
      <alignment vertical="top" wrapText="1" readingOrder="1"/>
    </xf>
    <xf numFmtId="165" fontId="8" fillId="0" borderId="16" xfId="0" applyNumberFormat="1" applyFont="1" applyFill="1" applyBorder="1" applyAlignment="1">
      <alignment vertical="top" wrapText="1" readingOrder="1"/>
    </xf>
    <xf numFmtId="4" fontId="10" fillId="0" borderId="18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15" xfId="0" applyNumberFormat="1" applyFont="1" applyFill="1" applyBorder="1" applyAlignment="1">
      <alignment horizontal="center" vertical="top" wrapText="1"/>
    </xf>
    <xf numFmtId="4" fontId="10" fillId="0" borderId="16" xfId="0" applyNumberFormat="1" applyFont="1" applyFill="1" applyBorder="1" applyAlignment="1">
      <alignment horizontal="center" vertical="top" wrapText="1"/>
    </xf>
    <xf numFmtId="0" fontId="8" fillId="0" borderId="14" xfId="0" applyNumberFormat="1" applyFont="1" applyFill="1" applyBorder="1" applyAlignment="1">
      <alignment horizontal="center" vertical="center" wrapText="1" readingOrder="1"/>
    </xf>
    <xf numFmtId="165" fontId="8" fillId="0" borderId="17" xfId="0" applyNumberFormat="1" applyFont="1" applyFill="1" applyBorder="1" applyAlignment="1">
      <alignment horizontal="right"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0" fontId="12" fillId="0" borderId="20" xfId="0" applyNumberFormat="1" applyFont="1" applyFill="1" applyBorder="1" applyAlignment="1">
      <alignment horizontal="right" vertical="top" wrapText="1" readingOrder="1"/>
    </xf>
    <xf numFmtId="0" fontId="13" fillId="0" borderId="20" xfId="0" applyNumberFormat="1" applyFont="1" applyFill="1" applyBorder="1" applyAlignment="1">
      <alignment vertical="top" wrapText="1"/>
    </xf>
    <xf numFmtId="164" fontId="9" fillId="0" borderId="20" xfId="0" applyNumberFormat="1" applyFont="1" applyFill="1" applyBorder="1" applyAlignment="1">
      <alignment horizontal="right" vertical="center" wrapText="1" readingOrder="1"/>
    </xf>
    <xf numFmtId="2" fontId="10" fillId="0" borderId="20" xfId="0" applyNumberFormat="1" applyFont="1" applyFill="1" applyBorder="1" applyAlignment="1">
      <alignment horizontal="right" vertical="top" wrapText="1"/>
    </xf>
    <xf numFmtId="0" fontId="10" fillId="0" borderId="2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left"/>
    </xf>
    <xf numFmtId="2" fontId="10" fillId="0" borderId="18" xfId="0" applyNumberFormat="1" applyFont="1" applyFill="1" applyBorder="1" applyAlignment="1">
      <alignment horizontal="right" vertical="top" wrapText="1"/>
    </xf>
    <xf numFmtId="2" fontId="10" fillId="0" borderId="6" xfId="0" applyNumberFormat="1" applyFont="1" applyFill="1" applyBorder="1" applyAlignment="1">
      <alignment horizontal="right" vertical="top" wrapText="1"/>
    </xf>
    <xf numFmtId="2" fontId="10" fillId="0" borderId="3" xfId="0" applyNumberFormat="1" applyFont="1" applyFill="1" applyBorder="1" applyAlignment="1">
      <alignment horizontal="right" vertical="top" wrapText="1"/>
    </xf>
    <xf numFmtId="2" fontId="10" fillId="0" borderId="15" xfId="0" applyNumberFormat="1" applyFont="1" applyFill="1" applyBorder="1" applyAlignment="1">
      <alignment horizontal="right" vertical="top" wrapText="1"/>
    </xf>
    <xf numFmtId="2" fontId="10" fillId="0" borderId="1" xfId="0" applyNumberFormat="1" applyFont="1" applyFill="1" applyBorder="1" applyAlignment="1">
      <alignment horizontal="right" vertical="top" wrapText="1"/>
    </xf>
    <xf numFmtId="2" fontId="10" fillId="0" borderId="16" xfId="0" applyNumberFormat="1" applyFont="1" applyFill="1" applyBorder="1" applyAlignment="1">
      <alignment horizontal="right" vertical="top" wrapText="1"/>
    </xf>
    <xf numFmtId="164" fontId="8" fillId="0" borderId="17" xfId="0" applyNumberFormat="1" applyFont="1" applyFill="1" applyBorder="1" applyAlignment="1">
      <alignment vertical="top" wrapText="1" readingOrder="1"/>
    </xf>
    <xf numFmtId="164" fontId="8" fillId="0" borderId="14" xfId="0" applyNumberFormat="1" applyFont="1" applyFill="1" applyBorder="1" applyAlignment="1">
      <alignment vertical="top" wrapText="1" readingOrder="1"/>
    </xf>
    <xf numFmtId="4" fontId="10" fillId="0" borderId="21" xfId="0" applyNumberFormat="1" applyFont="1" applyFill="1" applyBorder="1" applyAlignment="1">
      <alignment horizontal="right" vertical="top" wrapText="1"/>
    </xf>
    <xf numFmtId="4" fontId="10" fillId="0" borderId="3" xfId="0" applyNumberFormat="1" applyFont="1" applyFill="1" applyBorder="1" applyAlignment="1">
      <alignment horizontal="right" vertical="top" wrapText="1"/>
    </xf>
    <xf numFmtId="4" fontId="10" fillId="0" borderId="22" xfId="0" applyNumberFormat="1" applyFont="1" applyFill="1" applyBorder="1" applyAlignment="1">
      <alignment horizontal="right" vertical="top" wrapText="1"/>
    </xf>
    <xf numFmtId="4" fontId="10" fillId="0" borderId="23" xfId="0" applyNumberFormat="1" applyFont="1" applyFill="1" applyBorder="1" applyAlignment="1">
      <alignment horizontal="right" vertical="top" wrapText="1"/>
    </xf>
    <xf numFmtId="164" fontId="11" fillId="0" borderId="17" xfId="0" applyNumberFormat="1" applyFont="1" applyFill="1" applyBorder="1" applyAlignment="1">
      <alignment horizontal="right" vertical="top" wrapText="1" readingOrder="1"/>
    </xf>
    <xf numFmtId="164" fontId="11" fillId="0" borderId="24" xfId="0" applyNumberFormat="1" applyFont="1" applyFill="1" applyBorder="1" applyAlignment="1">
      <alignment horizontal="right" vertical="top" wrapText="1" readingOrder="1"/>
    </xf>
    <xf numFmtId="0" fontId="10" fillId="0" borderId="18" xfId="0" applyNumberFormat="1" applyFont="1" applyFill="1" applyBorder="1" applyAlignment="1">
      <alignment horizontal="right" vertical="top" wrapText="1"/>
    </xf>
    <xf numFmtId="0" fontId="10" fillId="0" borderId="6" xfId="0" applyNumberFormat="1" applyFont="1" applyFill="1" applyBorder="1" applyAlignment="1">
      <alignment horizontal="right" vertical="top" wrapText="1"/>
    </xf>
    <xf numFmtId="0" fontId="10" fillId="0" borderId="3" xfId="0" applyNumberFormat="1" applyFont="1" applyFill="1" applyBorder="1" applyAlignment="1">
      <alignment horizontal="right" vertical="top" wrapText="1"/>
    </xf>
    <xf numFmtId="0" fontId="10" fillId="0" borderId="25" xfId="0" applyNumberFormat="1" applyFont="1" applyFill="1" applyBorder="1" applyAlignment="1">
      <alignment horizontal="right" vertical="top" wrapText="1"/>
    </xf>
    <xf numFmtId="0" fontId="10" fillId="0" borderId="26" xfId="0" applyNumberFormat="1" applyFont="1" applyFill="1" applyBorder="1" applyAlignment="1">
      <alignment horizontal="right" vertical="top" wrapText="1"/>
    </xf>
    <xf numFmtId="0" fontId="10" fillId="0" borderId="23" xfId="0" applyNumberFormat="1" applyFont="1" applyFill="1" applyBorder="1" applyAlignment="1">
      <alignment horizontal="right" vertical="top" wrapText="1"/>
    </xf>
    <xf numFmtId="0" fontId="8" fillId="0" borderId="17" xfId="0" applyNumberFormat="1" applyFont="1" applyFill="1" applyBorder="1" applyAlignment="1">
      <alignment horizontal="center" vertical="top" wrapText="1" readingOrder="1"/>
    </xf>
    <xf numFmtId="0" fontId="8" fillId="0" borderId="14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top" wrapText="1" readingOrder="1"/>
    </xf>
    <xf numFmtId="2" fontId="10" fillId="0" borderId="17" xfId="0" applyNumberFormat="1" applyFont="1" applyFill="1" applyBorder="1" applyAlignment="1">
      <alignment horizontal="right" vertical="top" wrapText="1" readingOrder="1"/>
    </xf>
    <xf numFmtId="2" fontId="10" fillId="0" borderId="14" xfId="0" applyNumberFormat="1" applyFont="1" applyFill="1" applyBorder="1" applyAlignment="1">
      <alignment horizontal="right" vertical="top" wrapText="1" readingOrder="1"/>
    </xf>
    <xf numFmtId="164" fontId="11" fillId="0" borderId="14" xfId="0" applyNumberFormat="1" applyFont="1" applyFill="1" applyBorder="1" applyAlignment="1">
      <alignment horizontal="right" vertical="top" wrapText="1" readingOrder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8" fillId="0" borderId="17" xfId="0" applyNumberFormat="1" applyFont="1" applyFill="1" applyBorder="1" applyAlignment="1">
      <alignment horizontal="left" vertical="top" wrapText="1" readingOrder="1"/>
    </xf>
    <xf numFmtId="165" fontId="11" fillId="0" borderId="19" xfId="0" applyNumberFormat="1" applyFont="1" applyFill="1" applyBorder="1" applyAlignment="1">
      <alignment horizontal="right" vertical="top" wrapText="1" readingOrder="1"/>
    </xf>
    <xf numFmtId="0" fontId="8" fillId="0" borderId="19" xfId="0" applyNumberFormat="1" applyFont="1" applyFill="1" applyBorder="1" applyAlignment="1">
      <alignment horizontal="left" vertical="top" wrapText="1" readingOrder="1"/>
    </xf>
    <xf numFmtId="0" fontId="9" fillId="0" borderId="19" xfId="0" applyNumberFormat="1" applyFont="1" applyFill="1" applyBorder="1" applyAlignment="1">
      <alignment horizontal="center"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I31" sqref="I31"/>
    </sheetView>
  </sheetViews>
  <sheetFormatPr defaultRowHeight="14.4" x14ac:dyDescent="0.3"/>
  <cols>
    <col min="1" max="1" width="5.5546875" customWidth="1"/>
    <col min="2" max="2" width="13.6640625" customWidth="1"/>
    <col min="3" max="3" width="0.109375" customWidth="1"/>
    <col min="4" max="4" width="23.109375" customWidth="1"/>
    <col min="5" max="5" width="0" hidden="1" customWidth="1"/>
    <col min="6" max="6" width="13.109375" customWidth="1"/>
    <col min="7" max="7" width="18.33203125" customWidth="1"/>
    <col min="8" max="8" width="4.5546875" hidden="1" customWidth="1"/>
    <col min="9" max="9" width="13" customWidth="1"/>
    <col min="10" max="10" width="3.44140625" hidden="1" customWidth="1"/>
    <col min="11" max="11" width="4.5546875" customWidth="1"/>
    <col min="12" max="12" width="7.6640625" customWidth="1"/>
    <col min="13" max="13" width="16.6640625" customWidth="1"/>
    <col min="14" max="14" width="0.33203125" customWidth="1"/>
    <col min="15" max="15" width="11" customWidth="1"/>
    <col min="16" max="16" width="14.6640625" customWidth="1"/>
    <col min="17" max="17" width="0.88671875" customWidth="1"/>
    <col min="18" max="18" width="8.44140625" customWidth="1"/>
    <col min="19" max="19" width="3" customWidth="1"/>
    <col min="20" max="20" width="22.109375" customWidth="1"/>
  </cols>
  <sheetData>
    <row r="1" spans="1:20" ht="28.5" customHeight="1" x14ac:dyDescent="0.3">
      <c r="R1" s="95"/>
      <c r="S1" s="95"/>
      <c r="T1" s="95"/>
    </row>
    <row r="2" spans="1:20" ht="69.599999999999994" customHeigh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 t="s">
        <v>46</v>
      </c>
      <c r="S2" s="34"/>
      <c r="T2" s="34"/>
    </row>
    <row r="3" spans="1:20" ht="17.100000000000001" customHeight="1" x14ac:dyDescent="0.3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5" t="s">
        <v>0</v>
      </c>
      <c r="S3" s="33"/>
      <c r="T3" s="33"/>
    </row>
    <row r="4" spans="1:20" ht="17.100000000000001" customHeight="1" x14ac:dyDescent="0.3">
      <c r="A4" s="36" t="s">
        <v>0</v>
      </c>
      <c r="B4" s="33"/>
      <c r="C4" s="33"/>
      <c r="D4" s="37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 t="s">
        <v>0</v>
      </c>
      <c r="T4" s="33"/>
    </row>
    <row r="5" spans="1:20" ht="17.100000000000001" customHeight="1" x14ac:dyDescent="0.3">
      <c r="A5" s="39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32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3">
      <c r="A7" s="36" t="s">
        <v>0</v>
      </c>
      <c r="B7" s="33"/>
      <c r="C7" s="33"/>
      <c r="D7" s="40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6" t="s">
        <v>0</v>
      </c>
      <c r="T7" s="33"/>
    </row>
    <row r="8" spans="1:20" ht="17.100000000000001" customHeight="1" x14ac:dyDescent="0.3">
      <c r="A8" s="39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41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42" t="s">
        <v>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4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6" t="s">
        <v>0</v>
      </c>
      <c r="B12" s="33"/>
      <c r="C12" s="33"/>
      <c r="D12" s="33"/>
      <c r="E12" s="33"/>
      <c r="F12" s="33"/>
      <c r="G12" s="33"/>
      <c r="H12" s="33"/>
      <c r="I12" s="44" t="s">
        <v>6</v>
      </c>
      <c r="J12" s="38"/>
      <c r="K12" s="1" t="s">
        <v>7</v>
      </c>
      <c r="L12" s="44" t="s">
        <v>8</v>
      </c>
      <c r="M12" s="38"/>
      <c r="N12" s="38"/>
      <c r="O12" s="36" t="s">
        <v>0</v>
      </c>
      <c r="P12" s="33"/>
      <c r="Q12" s="33"/>
      <c r="R12" s="33"/>
      <c r="S12" s="33"/>
      <c r="T12" s="3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5" t="s">
        <v>9</v>
      </c>
      <c r="B15" s="45" t="s">
        <v>10</v>
      </c>
      <c r="C15" s="45" t="s">
        <v>11</v>
      </c>
      <c r="D15" s="48"/>
      <c r="E15" s="45" t="s">
        <v>12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  <c r="Q15" s="45" t="s">
        <v>13</v>
      </c>
      <c r="R15" s="55"/>
      <c r="S15" s="48"/>
      <c r="T15" s="45" t="s">
        <v>14</v>
      </c>
    </row>
    <row r="16" spans="1:20" ht="20.399999999999999" customHeight="1" x14ac:dyDescent="0.3">
      <c r="A16" s="46"/>
      <c r="B16" s="46"/>
      <c r="C16" s="49"/>
      <c r="D16" s="50"/>
      <c r="E16" s="45" t="s">
        <v>15</v>
      </c>
      <c r="F16" s="48"/>
      <c r="G16" s="45" t="s">
        <v>16</v>
      </c>
      <c r="H16" s="53"/>
      <c r="I16" s="54"/>
      <c r="J16" s="122" t="s">
        <v>17</v>
      </c>
      <c r="K16" s="33"/>
      <c r="L16" s="33"/>
      <c r="M16" s="33"/>
      <c r="N16" s="33"/>
      <c r="O16" s="33"/>
      <c r="P16" s="33"/>
      <c r="Q16" s="49"/>
      <c r="R16" s="33"/>
      <c r="S16" s="50"/>
      <c r="T16" s="46"/>
    </row>
    <row r="17" spans="1:20" ht="16.350000000000001" customHeight="1" x14ac:dyDescent="0.3">
      <c r="A17" s="46"/>
      <c r="B17" s="46"/>
      <c r="C17" s="49"/>
      <c r="D17" s="50"/>
      <c r="E17" s="49"/>
      <c r="F17" s="50"/>
      <c r="G17" s="45" t="s">
        <v>18</v>
      </c>
      <c r="H17" s="56" t="s">
        <v>0</v>
      </c>
      <c r="I17" s="53"/>
      <c r="J17" s="57" t="s">
        <v>19</v>
      </c>
      <c r="K17" s="58"/>
      <c r="L17" s="58"/>
      <c r="M17" s="58"/>
      <c r="N17" s="58"/>
      <c r="O17" s="58"/>
      <c r="P17" s="59"/>
      <c r="Q17" s="49"/>
      <c r="R17" s="33"/>
      <c r="S17" s="50"/>
      <c r="T17" s="46"/>
    </row>
    <row r="18" spans="1:20" ht="17.100000000000001" customHeight="1" x14ac:dyDescent="0.3">
      <c r="A18" s="46"/>
      <c r="B18" s="46"/>
      <c r="C18" s="49"/>
      <c r="D18" s="50"/>
      <c r="E18" s="49"/>
      <c r="F18" s="50"/>
      <c r="G18" s="46"/>
      <c r="H18" s="45" t="s">
        <v>20</v>
      </c>
      <c r="I18" s="48"/>
      <c r="J18" s="45" t="s">
        <v>21</v>
      </c>
      <c r="K18" s="53"/>
      <c r="L18" s="53"/>
      <c r="M18" s="53"/>
      <c r="N18" s="53"/>
      <c r="O18" s="53"/>
      <c r="P18" s="54"/>
      <c r="Q18" s="49"/>
      <c r="R18" s="33"/>
      <c r="S18" s="50"/>
      <c r="T18" s="46"/>
    </row>
    <row r="19" spans="1:20" ht="50.1" customHeight="1" x14ac:dyDescent="0.3">
      <c r="A19" s="47"/>
      <c r="B19" s="47"/>
      <c r="C19" s="51"/>
      <c r="D19" s="52"/>
      <c r="E19" s="51"/>
      <c r="F19" s="52"/>
      <c r="G19" s="47"/>
      <c r="H19" s="51"/>
      <c r="I19" s="52"/>
      <c r="J19" s="45" t="s">
        <v>20</v>
      </c>
      <c r="K19" s="53"/>
      <c r="L19" s="54"/>
      <c r="M19" s="2" t="s">
        <v>22</v>
      </c>
      <c r="N19" s="45" t="s">
        <v>23</v>
      </c>
      <c r="O19" s="54"/>
      <c r="P19" s="2" t="s">
        <v>24</v>
      </c>
      <c r="Q19" s="51"/>
      <c r="R19" s="38"/>
      <c r="S19" s="52"/>
      <c r="T19" s="47"/>
    </row>
    <row r="20" spans="1:20" x14ac:dyDescent="0.3">
      <c r="A20" s="3" t="s">
        <v>25</v>
      </c>
      <c r="B20" s="3">
        <v>2</v>
      </c>
      <c r="C20" s="60">
        <v>3</v>
      </c>
      <c r="D20" s="61"/>
      <c r="E20" s="60">
        <v>4</v>
      </c>
      <c r="F20" s="61"/>
      <c r="G20" s="3">
        <v>5</v>
      </c>
      <c r="H20" s="62">
        <v>6</v>
      </c>
      <c r="I20" s="61"/>
      <c r="J20" s="62">
        <v>7</v>
      </c>
      <c r="K20" s="53"/>
      <c r="L20" s="54"/>
      <c r="M20" s="3">
        <v>8</v>
      </c>
      <c r="N20" s="60">
        <v>9</v>
      </c>
      <c r="O20" s="61"/>
      <c r="P20" s="3">
        <v>10</v>
      </c>
      <c r="Q20" s="60">
        <v>11</v>
      </c>
      <c r="R20" s="118"/>
      <c r="S20" s="61"/>
      <c r="T20" s="3" t="s">
        <v>26</v>
      </c>
    </row>
    <row r="21" spans="1:20" ht="35.25" customHeight="1" x14ac:dyDescent="0.3">
      <c r="A21" s="21" t="s">
        <v>27</v>
      </c>
      <c r="B21" s="68" t="s">
        <v>28</v>
      </c>
      <c r="C21" s="70" t="s">
        <v>29</v>
      </c>
      <c r="D21" s="31"/>
      <c r="E21" s="83">
        <f>G21+I22+J21+M21+O22+P22</f>
        <v>1718039</v>
      </c>
      <c r="F21" s="84"/>
      <c r="G21" s="17">
        <v>1219156</v>
      </c>
      <c r="H21" s="73">
        <v>0</v>
      </c>
      <c r="I21" s="74"/>
      <c r="J21" s="96">
        <v>249441.5</v>
      </c>
      <c r="K21" s="97"/>
      <c r="L21" s="98"/>
      <c r="M21" s="102">
        <v>249441.5</v>
      </c>
      <c r="N21" s="9" t="s">
        <v>44</v>
      </c>
      <c r="O21" s="119">
        <v>0</v>
      </c>
      <c r="P21" s="108">
        <v>0</v>
      </c>
      <c r="Q21" s="77">
        <v>43616</v>
      </c>
      <c r="R21" s="78"/>
      <c r="S21" s="79"/>
      <c r="T21" s="116" t="s">
        <v>0</v>
      </c>
    </row>
    <row r="22" spans="1:20" ht="21.75" customHeight="1" x14ac:dyDescent="0.3">
      <c r="A22" s="87"/>
      <c r="B22" s="69"/>
      <c r="C22" s="71"/>
      <c r="D22" s="72"/>
      <c r="E22" s="85"/>
      <c r="F22" s="86"/>
      <c r="G22" s="18"/>
      <c r="H22" s="75"/>
      <c r="I22" s="76"/>
      <c r="J22" s="99"/>
      <c r="K22" s="100"/>
      <c r="L22" s="101"/>
      <c r="M22" s="103"/>
      <c r="N22" s="16">
        <v>0</v>
      </c>
      <c r="O22" s="120"/>
      <c r="P22" s="121"/>
      <c r="Q22" s="80"/>
      <c r="R22" s="81"/>
      <c r="S22" s="82"/>
      <c r="T22" s="117"/>
    </row>
    <row r="23" spans="1:20" ht="56.4" customHeight="1" x14ac:dyDescent="0.3">
      <c r="A23" s="11" t="s">
        <v>30</v>
      </c>
      <c r="B23" s="4" t="s">
        <v>31</v>
      </c>
      <c r="C23" s="63" t="s">
        <v>45</v>
      </c>
      <c r="D23" s="54"/>
      <c r="E23" s="64">
        <v>4377020.83</v>
      </c>
      <c r="F23" s="54"/>
      <c r="G23" s="7">
        <v>827594.4</v>
      </c>
      <c r="H23" s="64">
        <v>0</v>
      </c>
      <c r="I23" s="54"/>
      <c r="J23" s="64">
        <v>1774713.21</v>
      </c>
      <c r="K23" s="53"/>
      <c r="L23" s="54"/>
      <c r="M23" s="7">
        <v>1774713.22</v>
      </c>
      <c r="N23" s="64">
        <v>0</v>
      </c>
      <c r="O23" s="54"/>
      <c r="P23" s="5">
        <v>0</v>
      </c>
      <c r="Q23" s="65">
        <v>43404</v>
      </c>
      <c r="R23" s="53"/>
      <c r="S23" s="54"/>
      <c r="T23" s="6" t="s">
        <v>0</v>
      </c>
    </row>
    <row r="24" spans="1:20" ht="50.25" customHeight="1" x14ac:dyDescent="0.3">
      <c r="A24" s="11" t="s">
        <v>32</v>
      </c>
      <c r="B24" s="4" t="s">
        <v>33</v>
      </c>
      <c r="C24" s="63" t="s">
        <v>34</v>
      </c>
      <c r="D24" s="54"/>
      <c r="E24" s="64">
        <v>608322.37</v>
      </c>
      <c r="F24" s="54"/>
      <c r="G24" s="7">
        <v>273377.76</v>
      </c>
      <c r="H24" s="64">
        <v>0</v>
      </c>
      <c r="I24" s="54"/>
      <c r="J24" s="64">
        <v>167472.29999999999</v>
      </c>
      <c r="K24" s="53"/>
      <c r="L24" s="54"/>
      <c r="M24" s="7">
        <v>167472.31</v>
      </c>
      <c r="N24" s="64">
        <v>0</v>
      </c>
      <c r="O24" s="54"/>
      <c r="P24" s="5">
        <v>0</v>
      </c>
      <c r="Q24" s="65">
        <v>43371</v>
      </c>
      <c r="R24" s="53"/>
      <c r="S24" s="54"/>
      <c r="T24" s="10" t="s">
        <v>35</v>
      </c>
    </row>
    <row r="25" spans="1:20" ht="159" customHeight="1" x14ac:dyDescent="0.3">
      <c r="A25" s="11" t="s">
        <v>36</v>
      </c>
      <c r="B25" s="14" t="s">
        <v>33</v>
      </c>
      <c r="C25" s="89" t="s">
        <v>37</v>
      </c>
      <c r="D25" s="48"/>
      <c r="E25" s="64">
        <v>280700.48</v>
      </c>
      <c r="F25" s="54"/>
      <c r="G25" s="7">
        <v>238594.84</v>
      </c>
      <c r="H25" s="64">
        <v>0</v>
      </c>
      <c r="I25" s="54"/>
      <c r="J25" s="64">
        <v>21051.75</v>
      </c>
      <c r="K25" s="53"/>
      <c r="L25" s="54"/>
      <c r="M25" s="7">
        <v>21053.89</v>
      </c>
      <c r="N25" s="64">
        <v>0</v>
      </c>
      <c r="O25" s="54"/>
      <c r="P25" s="5">
        <v>0</v>
      </c>
      <c r="Q25" s="88">
        <v>42853</v>
      </c>
      <c r="R25" s="55"/>
      <c r="S25" s="48"/>
      <c r="T25" s="123" t="s">
        <v>38</v>
      </c>
    </row>
    <row r="26" spans="1:20" ht="34.5" customHeight="1" x14ac:dyDescent="0.3">
      <c r="A26" s="21" t="s">
        <v>39</v>
      </c>
      <c r="B26" s="20" t="s">
        <v>40</v>
      </c>
      <c r="C26" s="20" t="s">
        <v>41</v>
      </c>
      <c r="D26" s="20"/>
      <c r="E26" s="104">
        <f>G26+J26+I27+M26+O27+P27</f>
        <v>1722175.15</v>
      </c>
      <c r="F26" s="105"/>
      <c r="G26" s="108">
        <v>1131858</v>
      </c>
      <c r="H26" s="23">
        <v>0</v>
      </c>
      <c r="I26" s="24"/>
      <c r="J26" s="110">
        <v>99182.21</v>
      </c>
      <c r="K26" s="111"/>
      <c r="L26" s="112"/>
      <c r="M26" s="108">
        <v>491134.94</v>
      </c>
      <c r="N26" s="27">
        <v>0</v>
      </c>
      <c r="O26" s="28"/>
      <c r="P26" s="27">
        <v>0</v>
      </c>
      <c r="Q26" s="124">
        <v>43312</v>
      </c>
      <c r="R26" s="124"/>
      <c r="S26" s="124"/>
      <c r="T26" s="125" t="s">
        <v>0</v>
      </c>
    </row>
    <row r="27" spans="1:20" ht="34.5" customHeight="1" x14ac:dyDescent="0.3">
      <c r="A27" s="22"/>
      <c r="B27" s="20"/>
      <c r="C27" s="20"/>
      <c r="D27" s="20"/>
      <c r="E27" s="106"/>
      <c r="F27" s="107"/>
      <c r="G27" s="109"/>
      <c r="H27" s="25"/>
      <c r="I27" s="26"/>
      <c r="J27" s="113"/>
      <c r="K27" s="114"/>
      <c r="L27" s="115"/>
      <c r="M27" s="109"/>
      <c r="N27" s="29"/>
      <c r="O27" s="30"/>
      <c r="P27" s="29"/>
      <c r="Q27" s="124"/>
      <c r="R27" s="124"/>
      <c r="S27" s="124"/>
      <c r="T27" s="125"/>
    </row>
    <row r="28" spans="1:20" s="8" customFormat="1" ht="15" thickBot="1" x14ac:dyDescent="0.35">
      <c r="A28" s="90" t="s">
        <v>42</v>
      </c>
      <c r="B28" s="91"/>
      <c r="C28" s="91"/>
      <c r="D28" s="91"/>
      <c r="E28" s="91"/>
      <c r="F28" s="12">
        <f>E21+E23+E24+E25+E26</f>
        <v>8706257.8300000001</v>
      </c>
      <c r="G28" s="12">
        <f>G21+G23+G24+G25+G26</f>
        <v>3690581</v>
      </c>
      <c r="H28" s="92"/>
      <c r="I28" s="92"/>
      <c r="J28" s="13"/>
      <c r="K28" s="93">
        <f>J21+J23+J24+J25+J26</f>
        <v>2311860.9699999997</v>
      </c>
      <c r="L28" s="94"/>
      <c r="M28" s="13">
        <f>M21+M23+M24+M25+M26</f>
        <v>2703815.86</v>
      </c>
      <c r="N28" s="92"/>
      <c r="O28" s="92"/>
      <c r="P28" s="15"/>
      <c r="Q28" s="126"/>
      <c r="R28" s="126"/>
      <c r="S28" s="126"/>
      <c r="T28" s="126"/>
    </row>
    <row r="29" spans="1:20" ht="16.95" customHeight="1" x14ac:dyDescent="0.3">
      <c r="A29" s="66" t="s">
        <v>43</v>
      </c>
      <c r="B29" s="38"/>
      <c r="C29" s="38"/>
      <c r="D29" s="38"/>
      <c r="E29" s="38"/>
      <c r="F29" s="52"/>
      <c r="G29" s="67">
        <v>3762827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52"/>
    </row>
    <row r="30" spans="1:20" ht="33.6" customHeight="1" x14ac:dyDescent="0.3">
      <c r="G30" s="19"/>
    </row>
    <row r="31" spans="1:20" ht="36.6" customHeight="1" x14ac:dyDescent="0.3"/>
  </sheetData>
  <mergeCells count="91">
    <mergeCell ref="Q28:T28"/>
    <mergeCell ref="R1:T1"/>
    <mergeCell ref="J21:L22"/>
    <mergeCell ref="M21:M22"/>
    <mergeCell ref="E26:F27"/>
    <mergeCell ref="G26:G27"/>
    <mergeCell ref="J26:L27"/>
    <mergeCell ref="M26:M27"/>
    <mergeCell ref="T21:T22"/>
    <mergeCell ref="N23:O23"/>
    <mergeCell ref="Q20:S20"/>
    <mergeCell ref="O21:O22"/>
    <mergeCell ref="P21:P22"/>
    <mergeCell ref="T15:T19"/>
    <mergeCell ref="E16:F19"/>
    <mergeCell ref="G16:I16"/>
    <mergeCell ref="E25:F25"/>
    <mergeCell ref="H25:I25"/>
    <mergeCell ref="J25:L25"/>
    <mergeCell ref="N25:O25"/>
    <mergeCell ref="A28:E28"/>
    <mergeCell ref="H28:I28"/>
    <mergeCell ref="K28:L28"/>
    <mergeCell ref="N28:O28"/>
    <mergeCell ref="Q23:S23"/>
    <mergeCell ref="A29:F29"/>
    <mergeCell ref="G29:T29"/>
    <mergeCell ref="B21:B22"/>
    <mergeCell ref="C21:D22"/>
    <mergeCell ref="H21:I22"/>
    <mergeCell ref="Q21:S22"/>
    <mergeCell ref="E21:F22"/>
    <mergeCell ref="A21:A22"/>
    <mergeCell ref="Q25:S25"/>
    <mergeCell ref="Q24:S24"/>
    <mergeCell ref="C23:D23"/>
    <mergeCell ref="E23:F23"/>
    <mergeCell ref="H23:I23"/>
    <mergeCell ref="J23:L23"/>
    <mergeCell ref="C25:D25"/>
    <mergeCell ref="C24:D24"/>
    <mergeCell ref="E24:F24"/>
    <mergeCell ref="H24:I24"/>
    <mergeCell ref="J24:L24"/>
    <mergeCell ref="N24:O24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G17:G19"/>
    <mergeCell ref="H17:I17"/>
    <mergeCell ref="J17:P17"/>
    <mergeCell ref="H18:I19"/>
    <mergeCell ref="J18:P18"/>
    <mergeCell ref="J19:L19"/>
    <mergeCell ref="N19:O19"/>
    <mergeCell ref="J16:P16"/>
    <mergeCell ref="A10:T10"/>
    <mergeCell ref="A11:T11"/>
    <mergeCell ref="A12:H12"/>
    <mergeCell ref="I12:J12"/>
    <mergeCell ref="L12:N12"/>
    <mergeCell ref="O12:T12"/>
    <mergeCell ref="T26:T27"/>
    <mergeCell ref="Q26:S27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B26:B27"/>
    <mergeCell ref="A26:A27"/>
    <mergeCell ref="H26:I27"/>
    <mergeCell ref="N26:O27"/>
    <mergeCell ref="P26:P27"/>
    <mergeCell ref="C26:D27"/>
  </mergeCells>
  <pageMargins left="0.39370078740157499" right="0.39370078740157499" top="0.39370078740157499" bottom="0.85177795275590595" header="0.39370078740157499" footer="0.39370078740157499"/>
  <pageSetup paperSize="9" scale="7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2021-10-06T13:16:16Z</cp:lastPrinted>
  <dcterms:created xsi:type="dcterms:W3CDTF">2021-08-17T13:21:39Z</dcterms:created>
  <dcterms:modified xsi:type="dcterms:W3CDTF">2021-10-06T13:16:57Z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