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POSĖDŽIAI\KOLEGIJOS\Kolegijos 2021-10-05\"/>
    </mc:Choice>
  </mc:AlternateContent>
  <xr:revisionPtr revIDLastSave="0" documentId="8_{0D7BEB21-3748-4893-9796-1747C1F285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G26" i="1"/>
  <c r="F26" i="1" s="1"/>
  <c r="F25" i="1" l="1"/>
</calcChain>
</file>

<file path=xl/sharedStrings.xml><?xml version="1.0" encoding="utf-8"?>
<sst xmlns="http://schemas.openxmlformats.org/spreadsheetml/2006/main" count="72" uniqueCount="53">
  <si>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</si>
  <si>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</si>
  <si>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</si>
  <si>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</si>
  <si>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</si>
  <si>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</si>
  <si>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Nr.</t>
  </si>
  <si>
    <t>09.1.3-CPVA-R-725-81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</si>
  <si>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</si>
  <si>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</si>
  <si>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</si>
  <si>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</si>
  <si>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</si>
  <si>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</si>
  <si>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</si>
  <si>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</si>
  <si>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</si>
  <si>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</si>
  <si>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</si>
  <si>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</si>
  <si>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</si>
  <si>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</si>
  <si>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</si>
  <si>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</si>
  <si>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</si>
  <si>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</si>
  <si>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</si>
  <si>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</si>
  <si>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</si>
  <si>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</si>
  <si>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</si>
  <si>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</si>
  <si>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</si>
  <si>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</si>
  <si>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</si>
  <si>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</si>
  <si>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</si>
  <si>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</si>
  <si>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Mažeikių neformaliojo ugdymo įstaigų infrastruktūros tobulinimas</t>
  </si>
  <si>
    <t>2.</t>
  </si>
  <si>
    <t>Plungės rajono savivaldybės administracija</t>
  </si>
  <si>
    <t>Neformaliojo švietimo veiklų kokybės gerinimas Plungės rajone</t>
  </si>
  <si>
    <t>3.</t>
  </si>
  <si>
    <t>Plungės sporto ir rekreacijos centro infrastruktūros gerinimas</t>
  </si>
  <si>
    <t>4.</t>
  </si>
  <si>
    <t>Rietavo savivaldybės administracija</t>
  </si>
  <si>
    <t>Pastato Parko g. 10, Rietave, renovacija, pritaikant jį Rietavo Mykolo Kleopo Oginskio meno mokyklos veiklai</t>
  </si>
  <si>
    <t>5.</t>
  </si>
  <si>
    <t>Telšių rajono savivaldybės administracija</t>
  </si>
  <si>
    <t>Mokslo paskirties pastato, esančio Respublikos g. 28, Telšių mieste, rekonstravimas, pritaikant neformaliojo švietimo reikmėms</t>
  </si>
  <si>
    <t>IŠ VISO:</t>
  </si>
  <si>
    <t>Regionui numatytas ES struktūrinių fondų lėšų limitas:</t>
  </si>
  <si>
    <t xml:space="preserve">PATVIRTINTA
Telšių regiono plėtros tarybos 2017 m. birželio 28 d. sprendimu Nr. 51/10S-25 
(Telšių regiono plėtros tarybos  
2021 m. spalio 5 d. sprendimo Nr. K/S-10 
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</si>
</sst>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164" fontId="9" fillId="0" borderId="14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164" fontId="9" fillId="0" borderId="14" xfId="0" applyNumberFormat="1" applyFont="1" applyFill="1" applyBorder="1" applyAlignment="1">
      <alignment horizontal="right" vertical="top" wrapText="1" readingOrder="1"/>
    </xf>
    <xf numFmtId="0" fontId="8" fillId="0" borderId="17" xfId="0" applyNumberFormat="1" applyFont="1" applyFill="1" applyBorder="1" applyAlignment="1">
      <alignment vertical="center" wrapText="1" readingOrder="1"/>
    </xf>
    <xf numFmtId="0" fontId="8" fillId="0" borderId="20" xfId="0" applyNumberFormat="1" applyFont="1" applyFill="1" applyBorder="1" applyAlignment="1">
      <alignment vertical="center" wrapText="1" readingOrder="1"/>
    </xf>
    <xf numFmtId="0" fontId="8" fillId="0" borderId="21" xfId="0" applyNumberFormat="1" applyFont="1" applyFill="1" applyBorder="1" applyAlignment="1">
      <alignment vertical="center" wrapText="1" readingOrder="1"/>
    </xf>
    <xf numFmtId="165" fontId="8" fillId="0" borderId="17" xfId="0" applyNumberFormat="1" applyFont="1" applyFill="1" applyBorder="1" applyAlignment="1">
      <alignment vertical="center" wrapText="1" readingOrder="1"/>
    </xf>
    <xf numFmtId="0" fontId="8" fillId="0" borderId="18" xfId="0" applyNumberFormat="1" applyFont="1" applyFill="1" applyBorder="1" applyAlignment="1">
      <alignment horizontal="right" vertical="top" wrapText="1" readingOrder="1"/>
    </xf>
    <xf numFmtId="0" fontId="8" fillId="0" borderId="17" xfId="0" applyNumberFormat="1" applyFont="1" applyFill="1" applyBorder="1" applyAlignment="1">
      <alignment horizontal="right" vertical="top" wrapText="1" readingOrder="1"/>
    </xf>
    <xf numFmtId="164" fontId="8" fillId="0" borderId="18" xfId="0" applyNumberFormat="1" applyFont="1" applyFill="1" applyBorder="1" applyAlignment="1">
      <alignment vertical="top" wrapText="1" readingOrder="1"/>
    </xf>
    <xf numFmtId="2" fontId="10" fillId="0" borderId="17" xfId="0" applyNumberFormat="1" applyFont="1" applyFill="1" applyBorder="1" applyAlignment="1">
      <alignment vertical="top" wrapText="1"/>
    </xf>
    <xf numFmtId="164" fontId="8" fillId="0" borderId="17" xfId="0" applyNumberFormat="1" applyFont="1" applyFill="1" applyBorder="1" applyAlignment="1">
      <alignment vertical="top" wrapText="1" readingOrder="1"/>
    </xf>
    <xf numFmtId="0" fontId="7" fillId="2" borderId="18" xfId="0" applyNumberFormat="1" applyFont="1" applyFill="1" applyBorder="1" applyAlignment="1">
      <alignment horizontal="center" vertical="top" wrapText="1" readingOrder="1"/>
    </xf>
    <xf numFmtId="0" fontId="8" fillId="0" borderId="23" xfId="0" applyNumberFormat="1" applyFont="1" applyFill="1" applyBorder="1" applyAlignment="1">
      <alignment vertical="center" wrapText="1" readingOrder="1"/>
    </xf>
    <xf numFmtId="164" fontId="8" fillId="0" borderId="23" xfId="0" applyNumberFormat="1" applyFont="1" applyFill="1" applyBorder="1" applyAlignment="1">
      <alignment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8" fillId="0" borderId="22" xfId="0" applyNumberFormat="1" applyFont="1" applyFill="1" applyBorder="1" applyAlignment="1">
      <alignment horizontal="center" vertical="top" wrapText="1" readingOrder="1"/>
    </xf>
    <xf numFmtId="0" fontId="8" fillId="0" borderId="17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/>
    <xf numFmtId="165" fontId="8" fillId="0" borderId="18" xfId="0" applyNumberFormat="1" applyFont="1" applyFill="1" applyBorder="1" applyAlignment="1">
      <alignment horizontal="righ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horizontal="righ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166" fontId="8" fillId="0" borderId="2" xfId="0" applyNumberFormat="1" applyFont="1" applyFill="1" applyBorder="1" applyAlignment="1">
      <alignment horizontal="left" vertical="top" wrapText="1" readingOrder="1"/>
    </xf>
    <xf numFmtId="164" fontId="8" fillId="0" borderId="17" xfId="0" applyNumberFormat="1" applyFont="1" applyFill="1" applyBorder="1" applyAlignment="1">
      <alignment vertical="top" wrapText="1" readingOrder="1"/>
    </xf>
    <xf numFmtId="0" fontId="1" fillId="0" borderId="17" xfId="0" applyNumberFormat="1" applyFont="1" applyFill="1" applyBorder="1" applyAlignment="1">
      <alignment vertical="top" wrapText="1"/>
    </xf>
    <xf numFmtId="164" fontId="8" fillId="0" borderId="19" xfId="0" applyNumberFormat="1" applyFont="1" applyFill="1" applyBorder="1" applyAlignment="1">
      <alignment vertical="top" wrapText="1" readingOrder="1"/>
    </xf>
    <xf numFmtId="0" fontId="9" fillId="0" borderId="15" xfId="0" applyNumberFormat="1" applyFont="1" applyFill="1" applyBorder="1" applyAlignment="1">
      <alignment horizontal="right" vertical="top" wrapText="1" readingOrder="1"/>
    </xf>
    <xf numFmtId="0" fontId="9" fillId="0" borderId="1" xfId="0" applyNumberFormat="1" applyFont="1" applyFill="1" applyBorder="1" applyAlignment="1">
      <alignment horizontal="right" vertical="top" wrapText="1" readingOrder="1"/>
    </xf>
    <xf numFmtId="164" fontId="9" fillId="0" borderId="15" xfId="0" applyNumberFormat="1" applyFont="1" applyFill="1" applyBorder="1" applyAlignment="1">
      <alignment horizontal="right" vertical="top" wrapText="1" readingOrder="1"/>
    </xf>
    <xf numFmtId="164" fontId="9" fillId="0" borderId="16" xfId="0" applyNumberFormat="1" applyFont="1" applyFill="1" applyBorder="1" applyAlignment="1">
      <alignment horizontal="right" vertical="top" wrapText="1" readingOrder="1"/>
    </xf>
    <xf numFmtId="0" fontId="9" fillId="0" borderId="14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vertical="top" wrapText="1" readingOrder="1"/>
    </xf>
    <xf numFmtId="0" fontId="8" fillId="0" borderId="17" xfId="0" applyNumberFormat="1" applyFont="1" applyFill="1" applyBorder="1" applyAlignment="1">
      <alignment vertical="top" wrapText="1" readingOrder="1"/>
    </xf>
    <xf numFmtId="164" fontId="8" fillId="0" borderId="3" xfId="0" applyNumberFormat="1" applyFont="1" applyFill="1" applyBorder="1" applyAlignment="1">
      <alignment vertical="top" wrapText="1" readingOrder="1"/>
    </xf>
    <xf numFmtId="165" fontId="8" fillId="0" borderId="2" xfId="0" applyNumberFormat="1" applyFont="1" applyFill="1" applyBorder="1" applyAlignment="1">
      <alignment horizontal="right" vertical="top" wrapText="1" readingOrder="1"/>
    </xf>
    <xf numFmtId="164" fontId="8" fillId="0" borderId="5" xfId="0" applyNumberFormat="1" applyFont="1" applyFill="1" applyBorder="1" applyAlignment="1">
      <alignment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7" fillId="2" borderId="18" xfId="0" applyNumberFormat="1" applyFont="1" applyFill="1" applyBorder="1" applyAlignment="1">
      <alignment horizontal="center" vertical="top" wrapText="1" readingOrder="1"/>
    </xf>
    <xf numFmtId="0" fontId="7" fillId="2" borderId="22" xfId="0" applyNumberFormat="1" applyFont="1" applyFill="1" applyBorder="1" applyAlignment="1">
      <alignment horizontal="center"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4" fontId="4" fillId="0" borderId="1" xfId="0" applyNumberFormat="1" applyFont="1" applyFill="1" applyBorder="1" applyAlignment="1">
      <alignment horizontal="center" vertical="top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activeCell="A12" sqref="A12:XFD12"/>
    </sheetView>
  </sheetViews>
  <sheetFormatPr defaultRowHeight="14.4" x14ac:dyDescent="0.3"/>
  <cols>
    <col min="1" max="1" width="5.5546875" customWidth="1"/>
    <col min="2" max="2" width="12.6640625" customWidth="1"/>
    <col min="3" max="3" width="0.88671875" hidden="1" customWidth="1"/>
    <col min="4" max="4" width="22.44140625" customWidth="1"/>
    <col min="5" max="5" width="4.44140625" hidden="1" customWidth="1"/>
    <col min="6" max="6" width="13.109375" customWidth="1"/>
    <col min="7" max="7" width="18.44140625" customWidth="1"/>
    <col min="8" max="8" width="4.5546875" hidden="1" customWidth="1"/>
    <col min="9" max="9" width="13.109375" customWidth="1"/>
    <col min="10" max="10" width="4.5546875" hidden="1" customWidth="1"/>
    <col min="11" max="11" width="0.109375" hidden="1" customWidth="1"/>
    <col min="12" max="12" width="11" customWidth="1"/>
    <col min="13" max="13" width="16.88671875" customWidth="1"/>
    <col min="14" max="14" width="3.6640625" hidden="1" customWidth="1"/>
    <col min="15" max="15" width="11" customWidth="1"/>
    <col min="16" max="16" width="14.6640625" customWidth="1"/>
    <col min="17" max="17" width="1.88671875" hidden="1" customWidth="1"/>
    <col min="18" max="18" width="17.33203125" customWidth="1"/>
    <col min="19" max="19" width="0.109375" hidden="1" customWidth="1"/>
    <col min="20" max="20" width="22.109375" customWidth="1"/>
  </cols>
  <sheetData>
    <row r="1" spans="1:20" ht="11.4" customHeight="1" x14ac:dyDescent="0.3">
      <c r="R1" s="26"/>
    </row>
    <row r="2" spans="1:20" ht="72" customHeight="1" x14ac:dyDescent="0.3">
      <c r="A2" s="71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3" t="s">
        <v>52</v>
      </c>
      <c r="S2" s="60"/>
      <c r="T2" s="60"/>
    </row>
    <row r="3" spans="1:20" ht="17.100000000000001" customHeight="1" x14ac:dyDescent="0.3">
      <c r="A3" s="71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73" t="s">
        <v>0</v>
      </c>
      <c r="S3" s="60"/>
      <c r="T3" s="60"/>
    </row>
    <row r="4" spans="1:20" ht="17.100000000000001" customHeight="1" x14ac:dyDescent="0.3">
      <c r="A4" s="69" t="s">
        <v>0</v>
      </c>
      <c r="B4" s="60"/>
      <c r="C4" s="60"/>
      <c r="D4" s="74" t="s">
        <v>1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69" t="s">
        <v>0</v>
      </c>
      <c r="T4" s="60"/>
    </row>
    <row r="5" spans="1:20" ht="17.100000000000001" customHeight="1" x14ac:dyDescent="0.3">
      <c r="A5" s="65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7.100000000000001" customHeight="1" x14ac:dyDescent="0.3">
      <c r="A6" s="71" t="s">
        <v>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0" ht="17.100000000000001" customHeight="1" x14ac:dyDescent="0.3">
      <c r="A7" s="69" t="s">
        <v>0</v>
      </c>
      <c r="B7" s="60"/>
      <c r="C7" s="60"/>
      <c r="D7" s="72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69" t="s">
        <v>0</v>
      </c>
      <c r="T7" s="60"/>
    </row>
    <row r="8" spans="1:20" ht="17.100000000000001" customHeight="1" x14ac:dyDescent="0.3">
      <c r="A8" s="65" t="s">
        <v>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1:20" ht="15" customHeight="1" x14ac:dyDescent="0.3">
      <c r="A9" s="66" t="s">
        <v>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 ht="15" customHeight="1" x14ac:dyDescent="0.3">
      <c r="A10" s="67" t="s">
        <v>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1:20" ht="17.100000000000001" customHeight="1" x14ac:dyDescent="0.3">
      <c r="A11" s="68" t="s">
        <v>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spans="1:20" ht="19.8" customHeight="1" x14ac:dyDescent="0.3">
      <c r="A12" s="69" t="s">
        <v>0</v>
      </c>
      <c r="B12" s="60"/>
      <c r="C12" s="60"/>
      <c r="D12" s="60"/>
      <c r="E12" s="60"/>
      <c r="F12" s="60"/>
      <c r="G12" s="60"/>
      <c r="H12" s="60"/>
      <c r="I12" s="75">
        <v>42914</v>
      </c>
      <c r="J12" s="42"/>
      <c r="K12" s="1" t="s">
        <v>6</v>
      </c>
      <c r="L12" s="70" t="s">
        <v>7</v>
      </c>
      <c r="M12" s="42"/>
      <c r="N12" s="42"/>
      <c r="O12" s="69" t="s">
        <v>0</v>
      </c>
      <c r="P12" s="60"/>
      <c r="Q12" s="60"/>
      <c r="R12" s="60"/>
      <c r="S12" s="60"/>
      <c r="T12" s="60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3" t="s">
        <v>8</v>
      </c>
      <c r="B15" s="53" t="s">
        <v>9</v>
      </c>
      <c r="C15" s="53" t="s">
        <v>10</v>
      </c>
      <c r="D15" s="29"/>
      <c r="E15" s="53" t="s">
        <v>11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53" t="s">
        <v>12</v>
      </c>
      <c r="R15" s="28"/>
      <c r="S15" s="29"/>
      <c r="T15" s="53" t="s">
        <v>13</v>
      </c>
    </row>
    <row r="16" spans="1:20" ht="20.399999999999999" customHeight="1" x14ac:dyDescent="0.3">
      <c r="A16" s="54"/>
      <c r="B16" s="54"/>
      <c r="C16" s="56"/>
      <c r="D16" s="57"/>
      <c r="E16" s="53" t="s">
        <v>14</v>
      </c>
      <c r="F16" s="29"/>
      <c r="G16" s="53" t="s">
        <v>15</v>
      </c>
      <c r="H16" s="31"/>
      <c r="I16" s="32"/>
      <c r="J16" s="59" t="s">
        <v>16</v>
      </c>
      <c r="K16" s="60"/>
      <c r="L16" s="60"/>
      <c r="M16" s="60"/>
      <c r="N16" s="60"/>
      <c r="O16" s="60"/>
      <c r="P16" s="60"/>
      <c r="Q16" s="56"/>
      <c r="R16" s="60"/>
      <c r="S16" s="57"/>
      <c r="T16" s="54"/>
    </row>
    <row r="17" spans="1:20" ht="16.350000000000001" customHeight="1" x14ac:dyDescent="0.3">
      <c r="A17" s="54"/>
      <c r="B17" s="54"/>
      <c r="C17" s="56"/>
      <c r="D17" s="57"/>
      <c r="E17" s="56"/>
      <c r="F17" s="57"/>
      <c r="G17" s="53" t="s">
        <v>17</v>
      </c>
      <c r="H17" s="61" t="s">
        <v>0</v>
      </c>
      <c r="I17" s="31"/>
      <c r="J17" s="62" t="s">
        <v>18</v>
      </c>
      <c r="K17" s="63"/>
      <c r="L17" s="63"/>
      <c r="M17" s="63"/>
      <c r="N17" s="63"/>
      <c r="O17" s="63"/>
      <c r="P17" s="64"/>
      <c r="Q17" s="56"/>
      <c r="R17" s="60"/>
      <c r="S17" s="57"/>
      <c r="T17" s="54"/>
    </row>
    <row r="18" spans="1:20" ht="17.100000000000001" customHeight="1" x14ac:dyDescent="0.3">
      <c r="A18" s="54"/>
      <c r="B18" s="54"/>
      <c r="C18" s="56"/>
      <c r="D18" s="57"/>
      <c r="E18" s="56"/>
      <c r="F18" s="57"/>
      <c r="G18" s="54"/>
      <c r="H18" s="53" t="s">
        <v>19</v>
      </c>
      <c r="I18" s="29"/>
      <c r="J18" s="53" t="s">
        <v>20</v>
      </c>
      <c r="K18" s="31"/>
      <c r="L18" s="31"/>
      <c r="M18" s="31"/>
      <c r="N18" s="31"/>
      <c r="O18" s="31"/>
      <c r="P18" s="32"/>
      <c r="Q18" s="56"/>
      <c r="R18" s="60"/>
      <c r="S18" s="57"/>
      <c r="T18" s="54"/>
    </row>
    <row r="19" spans="1:20" ht="50.1" customHeight="1" x14ac:dyDescent="0.3">
      <c r="A19" s="55"/>
      <c r="B19" s="55"/>
      <c r="C19" s="58"/>
      <c r="D19" s="43"/>
      <c r="E19" s="58"/>
      <c r="F19" s="43"/>
      <c r="G19" s="55"/>
      <c r="H19" s="58"/>
      <c r="I19" s="43"/>
      <c r="J19" s="53" t="s">
        <v>19</v>
      </c>
      <c r="K19" s="31"/>
      <c r="L19" s="32"/>
      <c r="M19" s="2" t="s">
        <v>21</v>
      </c>
      <c r="N19" s="53" t="s">
        <v>22</v>
      </c>
      <c r="O19" s="32"/>
      <c r="P19" s="2" t="s">
        <v>23</v>
      </c>
      <c r="Q19" s="58"/>
      <c r="R19" s="42"/>
      <c r="S19" s="43"/>
      <c r="T19" s="55"/>
    </row>
    <row r="20" spans="1:20" x14ac:dyDescent="0.3">
      <c r="A20" s="3" t="s">
        <v>24</v>
      </c>
      <c r="B20" s="20" t="s">
        <v>25</v>
      </c>
      <c r="C20" s="50" t="s">
        <v>26</v>
      </c>
      <c r="D20" s="29"/>
      <c r="E20" s="51" t="s">
        <v>27</v>
      </c>
      <c r="F20" s="52"/>
      <c r="G20" s="20" t="s">
        <v>28</v>
      </c>
      <c r="H20" s="50" t="s">
        <v>29</v>
      </c>
      <c r="I20" s="29"/>
      <c r="J20" s="50" t="s">
        <v>30</v>
      </c>
      <c r="K20" s="28"/>
      <c r="L20" s="29"/>
      <c r="M20" s="20" t="s">
        <v>31</v>
      </c>
      <c r="N20" s="49" t="s">
        <v>32</v>
      </c>
      <c r="O20" s="32"/>
      <c r="P20" s="3" t="s">
        <v>33</v>
      </c>
      <c r="Q20" s="49" t="s">
        <v>34</v>
      </c>
      <c r="R20" s="31"/>
      <c r="S20" s="32"/>
      <c r="T20" s="3" t="s">
        <v>35</v>
      </c>
    </row>
    <row r="21" spans="1:20" ht="35.25" customHeight="1" x14ac:dyDescent="0.3">
      <c r="A21" s="23" t="s">
        <v>36</v>
      </c>
      <c r="B21" s="25" t="s">
        <v>37</v>
      </c>
      <c r="C21" s="45" t="s">
        <v>38</v>
      </c>
      <c r="D21" s="35"/>
      <c r="E21" s="34">
        <v>481799.07</v>
      </c>
      <c r="F21" s="34"/>
      <c r="G21" s="19">
        <v>393268</v>
      </c>
      <c r="H21" s="34">
        <v>0</v>
      </c>
      <c r="I21" s="35"/>
      <c r="J21" s="34">
        <v>0</v>
      </c>
      <c r="K21" s="35"/>
      <c r="L21" s="35"/>
      <c r="M21" s="19">
        <v>88531.07</v>
      </c>
      <c r="N21" s="48">
        <v>0</v>
      </c>
      <c r="O21" s="32"/>
      <c r="P21" s="4">
        <v>0</v>
      </c>
      <c r="Q21" s="47">
        <v>42978</v>
      </c>
      <c r="R21" s="31"/>
      <c r="S21" s="32"/>
      <c r="T21" s="5" t="s">
        <v>0</v>
      </c>
    </row>
    <row r="22" spans="1:20" ht="41.25" customHeight="1" x14ac:dyDescent="0.3">
      <c r="A22" s="23" t="s">
        <v>39</v>
      </c>
      <c r="B22" s="25" t="s">
        <v>40</v>
      </c>
      <c r="C22" s="45" t="s">
        <v>41</v>
      </c>
      <c r="D22" s="35"/>
      <c r="E22" s="34">
        <v>359089.84</v>
      </c>
      <c r="F22" s="34"/>
      <c r="G22" s="19">
        <v>305226.36</v>
      </c>
      <c r="H22" s="34">
        <v>0</v>
      </c>
      <c r="I22" s="35"/>
      <c r="J22" s="34">
        <v>0</v>
      </c>
      <c r="K22" s="35"/>
      <c r="L22" s="35"/>
      <c r="M22" s="19">
        <v>53863.48</v>
      </c>
      <c r="N22" s="48">
        <v>0</v>
      </c>
      <c r="O22" s="32"/>
      <c r="P22" s="4">
        <v>0</v>
      </c>
      <c r="Q22" s="47">
        <v>43008</v>
      </c>
      <c r="R22" s="31"/>
      <c r="S22" s="32"/>
      <c r="T22" s="5" t="s">
        <v>0</v>
      </c>
    </row>
    <row r="23" spans="1:20" ht="41.25" customHeight="1" x14ac:dyDescent="0.3">
      <c r="A23" s="23" t="s">
        <v>42</v>
      </c>
      <c r="B23" s="25" t="s">
        <v>40</v>
      </c>
      <c r="C23" s="45" t="s">
        <v>43</v>
      </c>
      <c r="D23" s="35"/>
      <c r="E23" s="34">
        <v>288948.08</v>
      </c>
      <c r="F23" s="34"/>
      <c r="G23" s="19">
        <v>207317</v>
      </c>
      <c r="H23" s="34">
        <v>0</v>
      </c>
      <c r="I23" s="35"/>
      <c r="J23" s="34">
        <v>0</v>
      </c>
      <c r="K23" s="35"/>
      <c r="L23" s="35"/>
      <c r="M23" s="19">
        <v>81631.08</v>
      </c>
      <c r="N23" s="48">
        <v>0</v>
      </c>
      <c r="O23" s="32"/>
      <c r="P23" s="4">
        <v>0</v>
      </c>
      <c r="Q23" s="47">
        <v>43980</v>
      </c>
      <c r="R23" s="31"/>
      <c r="S23" s="32"/>
      <c r="T23" s="5" t="s">
        <v>0</v>
      </c>
    </row>
    <row r="24" spans="1:20" ht="58.5" customHeight="1" x14ac:dyDescent="0.3">
      <c r="A24" s="24" t="s">
        <v>44</v>
      </c>
      <c r="B24" s="25" t="s">
        <v>45</v>
      </c>
      <c r="C24" s="45" t="s">
        <v>46</v>
      </c>
      <c r="D24" s="35"/>
      <c r="E24" s="34">
        <v>119171</v>
      </c>
      <c r="F24" s="34"/>
      <c r="G24" s="19">
        <v>101295</v>
      </c>
      <c r="H24" s="34">
        <v>0</v>
      </c>
      <c r="I24" s="35"/>
      <c r="J24" s="34">
        <v>0</v>
      </c>
      <c r="K24" s="35"/>
      <c r="L24" s="35"/>
      <c r="M24" s="19">
        <v>17876</v>
      </c>
      <c r="N24" s="46">
        <v>0</v>
      </c>
      <c r="O24" s="29"/>
      <c r="P24" s="17">
        <v>0</v>
      </c>
      <c r="Q24" s="27">
        <v>42944</v>
      </c>
      <c r="R24" s="28"/>
      <c r="S24" s="29"/>
      <c r="T24" s="15" t="s">
        <v>0</v>
      </c>
    </row>
    <row r="25" spans="1:20" ht="58.5" customHeight="1" x14ac:dyDescent="0.3">
      <c r="A25" s="11" t="s">
        <v>47</v>
      </c>
      <c r="B25" s="11" t="s">
        <v>48</v>
      </c>
      <c r="C25" s="9"/>
      <c r="D25" s="12" t="s">
        <v>49</v>
      </c>
      <c r="E25" s="21"/>
      <c r="F25" s="22">
        <f>G25+H25+L25+M25+O25+P25</f>
        <v>415947.83</v>
      </c>
      <c r="G25" s="19">
        <v>324144</v>
      </c>
      <c r="H25" s="34">
        <v>0</v>
      </c>
      <c r="I25" s="35"/>
      <c r="J25" s="34">
        <v>1</v>
      </c>
      <c r="K25" s="35"/>
      <c r="L25" s="18">
        <v>0</v>
      </c>
      <c r="M25" s="19">
        <v>91803.83</v>
      </c>
      <c r="N25" s="36">
        <v>0</v>
      </c>
      <c r="O25" s="35"/>
      <c r="P25" s="19">
        <v>0</v>
      </c>
      <c r="Q25" s="14"/>
      <c r="R25" s="14">
        <v>43251</v>
      </c>
      <c r="S25" s="14"/>
      <c r="T25" s="16"/>
    </row>
    <row r="26" spans="1:20" s="7" customFormat="1" ht="13.5" customHeight="1" x14ac:dyDescent="0.3">
      <c r="A26" s="37" t="s">
        <v>50</v>
      </c>
      <c r="B26" s="38"/>
      <c r="C26" s="38"/>
      <c r="D26" s="38"/>
      <c r="E26" s="13"/>
      <c r="F26" s="6">
        <f>G26+H26+J26+M26+N26+P26</f>
        <v>1664955.8199999998</v>
      </c>
      <c r="G26" s="6">
        <f>G21+G22+G23+G24+G25</f>
        <v>1331250.3599999999</v>
      </c>
      <c r="H26" s="39">
        <v>0</v>
      </c>
      <c r="I26" s="40"/>
      <c r="J26" s="39">
        <v>0</v>
      </c>
      <c r="K26" s="44"/>
      <c r="L26" s="40"/>
      <c r="M26" s="6">
        <f>M21+M22+M23+M24+M25</f>
        <v>333705.46000000002</v>
      </c>
      <c r="N26" s="39">
        <v>0</v>
      </c>
      <c r="O26" s="40"/>
      <c r="P26" s="10">
        <v>0</v>
      </c>
      <c r="Q26" s="41" t="s">
        <v>0</v>
      </c>
      <c r="R26" s="42"/>
      <c r="S26" s="42"/>
      <c r="T26" s="43"/>
    </row>
    <row r="27" spans="1:20" ht="16.95" customHeight="1" x14ac:dyDescent="0.3">
      <c r="A27" s="30" t="s">
        <v>51</v>
      </c>
      <c r="B27" s="31"/>
      <c r="C27" s="31"/>
      <c r="D27" s="31"/>
      <c r="E27" s="31"/>
      <c r="F27" s="32"/>
      <c r="G27" s="33">
        <v>1336339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</row>
    <row r="28" spans="1:20" ht="33.6" customHeight="1" x14ac:dyDescent="0.3">
      <c r="G28" s="8"/>
    </row>
    <row r="29" spans="1:20" ht="36.6" customHeight="1" x14ac:dyDescent="0.3"/>
  </sheetData>
  <mergeCells count="76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A27:F27"/>
    <mergeCell ref="G27:T27"/>
    <mergeCell ref="H25:I25"/>
    <mergeCell ref="J25:K25"/>
    <mergeCell ref="N25:O25"/>
    <mergeCell ref="A26:D26"/>
    <mergeCell ref="H26:I26"/>
    <mergeCell ref="Q26:T26"/>
    <mergeCell ref="N26:O26"/>
    <mergeCell ref="J26:L26"/>
    <mergeCell ref="C24:D24"/>
    <mergeCell ref="E24:F24"/>
    <mergeCell ref="H24:I24"/>
    <mergeCell ref="J24:L24"/>
    <mergeCell ref="N24:O24"/>
  </mergeCells>
  <pageMargins left="0.39370078740157499" right="0.39370078740157499" top="0.39370078740157499" bottom="0.85177795275590595" header="0.39370078740157499" footer="0.39370078740157499"/>
  <pageSetup paperSize="9" scale="75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2021-10-06T13:24:05Z</cp:lastPrinted>
  <dcterms:created xsi:type="dcterms:W3CDTF">2021-08-17T06:26:24Z</dcterms:created>
  <dcterms:modified xsi:type="dcterms:W3CDTF">2021-10-06T13:24:44Z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