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\Kolegijos 2021-10-25\"/>
    </mc:Choice>
  </mc:AlternateContent>
  <xr:revisionPtr revIDLastSave="0" documentId="13_ncr:1_{432116E8-E22F-4376-9696-C092E5ECEEA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raso projekta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M23" i="1" l="1"/>
  <c r="H23" i="1"/>
  <c r="G23" i="1"/>
  <c r="F23" i="1"/>
</calcChain>
</file>

<file path=xl/sharedStrings.xml><?xml version="1.0" encoding="utf-8"?>
<sst xmlns="http://schemas.openxmlformats.org/spreadsheetml/2006/main" count="49" uniqueCount="35">
  <si>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</si>
  <si>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</si>
  <si>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</si>
  <si>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</si>
  <si>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</si>
  <si>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TELŠIŲ REGIONO PROJEKTŲ SĄRAŠAS</t>
    </r>
  </si>
  <si>
    <t>2017-10-31</t>
  </si>
  <si>
    <t>Nr.</t>
  </si>
  <si>
    <t>09.1.3-CPVA-R-705-81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</si>
  <si>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</si>
  <si>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</si>
  <si>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</si>
  <si>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</si>
  <si>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</si>
  <si>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</si>
  <si>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</si>
  <si>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</si>
  <si>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</si>
  <si>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</si>
  <si>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</si>
  <si>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</si>
  <si>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</si>
  <si>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</si>
  <si>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</si>
  <si>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</si>
  <si>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</si>
  <si>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1.</t>
  </si>
  <si>
    <t>Mažeikių rajono savivaldybės administracija</t>
  </si>
  <si>
    <t>Ikimokyklinio ir priešmokyklinio ugdymo prieinamumo didinimas Mažeikių mieste</t>
  </si>
  <si>
    <t>2.</t>
  </si>
  <si>
    <t>Telšių rajono savivaldybės administracija</t>
  </si>
  <si>
    <t>Telšių rajono darželių infrastruktūros modernizavimas, didinant ikimokyklinio ir priešmokyklinio ugdymo prieinamumą</t>
  </si>
  <si>
    <t>IŠ VISO:</t>
  </si>
  <si>
    <t>Regionui numatytas ES struktūrinių fondų lėšų limitas:</t>
  </si>
  <si>
    <t>PATVIRTINTA 
Telšių regiono plėtros tarybos 2017 m. spalio 31 d.        sprendimu Nr. 51/10S-44
(Telšių regiono plėtros tarybos 2021 m. lapkričio 8 d.  sprendimo Nr. K/S-14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</si>
</sst>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7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8"/>
      <name val="Arial"/>
      <family val="2"/>
      <charset val="186"/>
    </font>
    <font>
      <b/>
      <sz val="8"/>
      <color rgb="FF000000"/>
      <name val="Cambria"/>
      <family val="1"/>
      <charset val="186"/>
    </font>
    <font>
      <sz val="11"/>
      <name val="Cambria"/>
      <family val="1"/>
      <charset val="186"/>
    </font>
    <font>
      <b/>
      <sz val="8"/>
      <color rgb="FF000000"/>
      <name val="Arial"/>
      <family val="2"/>
      <charset val="186"/>
    </font>
    <font>
      <b/>
      <sz val="11"/>
      <name val="Calibri"/>
      <family val="2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18" xfId="0" applyNumberFormat="1" applyFont="1" applyFill="1" applyBorder="1" applyAlignment="1">
      <alignment horizontal="center" vertical="top" wrapText="1" readingOrder="1"/>
    </xf>
    <xf numFmtId="0" fontId="8" fillId="0" borderId="17" xfId="0" applyNumberFormat="1" applyFont="1" applyFill="1" applyBorder="1" applyAlignment="1">
      <alignment horizontal="right" vertical="top" wrapText="1" readingOrder="1"/>
    </xf>
    <xf numFmtId="164" fontId="8" fillId="0" borderId="18" xfId="0" applyNumberFormat="1" applyFont="1" applyFill="1" applyBorder="1" applyAlignment="1">
      <alignment horizontal="right" vertical="center" wrapText="1" readingOrder="1"/>
    </xf>
    <xf numFmtId="164" fontId="11" fillId="0" borderId="18" xfId="0" applyNumberFormat="1" applyFont="1" applyFill="1" applyBorder="1" applyAlignment="1">
      <alignment vertical="top" wrapText="1" readingOrder="1"/>
    </xf>
    <xf numFmtId="164" fontId="13" fillId="0" borderId="18" xfId="0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0" fontId="14" fillId="0" borderId="0" xfId="0" applyFont="1" applyFill="1" applyBorder="1"/>
    <xf numFmtId="164" fontId="9" fillId="0" borderId="20" xfId="0" applyNumberFormat="1" applyFont="1" applyFill="1" applyBorder="1" applyAlignment="1">
      <alignment vertical="center" wrapText="1" readingOrder="1"/>
    </xf>
    <xf numFmtId="164" fontId="9" fillId="0" borderId="25" xfId="0" applyNumberFormat="1" applyFont="1" applyFill="1" applyBorder="1" applyAlignment="1">
      <alignment vertical="center" wrapText="1" readingOrder="1"/>
    </xf>
    <xf numFmtId="164" fontId="9" fillId="0" borderId="21" xfId="0" applyNumberFormat="1" applyFont="1" applyFill="1" applyBorder="1" applyAlignment="1">
      <alignment vertical="center" wrapText="1" readingOrder="1"/>
    </xf>
    <xf numFmtId="164" fontId="9" fillId="0" borderId="22" xfId="0" applyNumberFormat="1" applyFont="1" applyFill="1" applyBorder="1" applyAlignment="1">
      <alignment vertical="center" wrapText="1" readingOrder="1"/>
    </xf>
    <xf numFmtId="164" fontId="8" fillId="0" borderId="19" xfId="0" applyNumberFormat="1" applyFont="1" applyFill="1" applyBorder="1" applyAlignment="1">
      <alignment vertical="top" wrapText="1" readingOrder="1"/>
    </xf>
    <xf numFmtId="0" fontId="7" fillId="2" borderId="17" xfId="0" applyNumberFormat="1" applyFont="1" applyFill="1" applyBorder="1" applyAlignment="1">
      <alignment horizontal="center" vertical="top" wrapText="1" readingOrder="1"/>
    </xf>
    <xf numFmtId="0" fontId="8" fillId="0" borderId="18" xfId="0" applyNumberFormat="1" applyFont="1" applyFill="1" applyBorder="1" applyAlignment="1">
      <alignment horizontal="center" vertical="center" wrapText="1" readingOrder="1"/>
    </xf>
    <xf numFmtId="0" fontId="8" fillId="0" borderId="18" xfId="0" applyNumberFormat="1" applyFont="1" applyFill="1" applyBorder="1" applyAlignment="1">
      <alignment vertical="top" wrapText="1" readingOrder="1"/>
    </xf>
    <xf numFmtId="0" fontId="8" fillId="0" borderId="18" xfId="0" applyNumberFormat="1" applyFont="1" applyFill="1" applyBorder="1" applyAlignment="1">
      <alignment vertical="center" wrapText="1" readingOrder="1"/>
    </xf>
    <xf numFmtId="4" fontId="10" fillId="0" borderId="23" xfId="0" applyNumberFormat="1" applyFont="1" applyFill="1" applyBorder="1" applyAlignment="1">
      <alignment horizontal="right" vertical="center" wrapText="1"/>
    </xf>
    <xf numFmtId="164" fontId="8" fillId="0" borderId="17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18" xfId="0" applyNumberFormat="1" applyFont="1" applyFill="1" applyBorder="1" applyAlignment="1">
      <alignment vertical="top" wrapText="1" readingOrder="1"/>
    </xf>
    <xf numFmtId="0" fontId="1" fillId="0" borderId="18" xfId="0" applyNumberFormat="1" applyFont="1" applyFill="1" applyBorder="1" applyAlignment="1">
      <alignment vertical="top" wrapText="1"/>
    </xf>
    <xf numFmtId="164" fontId="8" fillId="0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horizontal="right" vertical="top" wrapText="1"/>
    </xf>
    <xf numFmtId="164" fontId="8" fillId="0" borderId="17" xfId="0" applyNumberFormat="1" applyFont="1" applyFill="1" applyBorder="1" applyAlignment="1">
      <alignment horizontal="right" vertical="top" wrapText="1" readingOrder="1"/>
    </xf>
    <xf numFmtId="0" fontId="1" fillId="0" borderId="6" xfId="0" applyNumberFormat="1" applyFont="1" applyFill="1" applyBorder="1" applyAlignment="1">
      <alignment horizontal="right" vertical="top" wrapText="1"/>
    </xf>
    <xf numFmtId="165" fontId="8" fillId="0" borderId="17" xfId="0" applyNumberFormat="1" applyFont="1" applyFill="1" applyBorder="1" applyAlignment="1">
      <alignment horizontal="right" vertical="top" wrapText="1" readingOrder="1"/>
    </xf>
    <xf numFmtId="0" fontId="7" fillId="2" borderId="17" xfId="0" applyNumberFormat="1" applyFont="1" applyFill="1" applyBorder="1" applyAlignment="1">
      <alignment horizontal="center" vertical="top" wrapText="1" readingOrder="1"/>
    </xf>
    <xf numFmtId="0" fontId="8" fillId="0" borderId="14" xfId="0" applyNumberFormat="1" applyFont="1" applyFill="1" applyBorder="1" applyAlignment="1">
      <alignment horizontal="right" vertical="top" wrapText="1" readingOrder="1"/>
    </xf>
    <xf numFmtId="166" fontId="8" fillId="0" borderId="14" xfId="0" applyNumberFormat="1" applyFont="1" applyFill="1" applyBorder="1" applyAlignment="1">
      <alignment horizontal="left" vertical="top" wrapText="1" readingOrder="1"/>
    </xf>
    <xf numFmtId="164" fontId="8" fillId="0" borderId="18" xfId="0" applyNumberFormat="1" applyFont="1" applyFill="1" applyBorder="1" applyAlignment="1">
      <alignment horizontal="right" vertical="center" wrapText="1" readingOrder="1"/>
    </xf>
    <xf numFmtId="165" fontId="8" fillId="0" borderId="24" xfId="0" applyNumberFormat="1" applyFont="1" applyFill="1" applyBorder="1" applyAlignment="1">
      <alignment horizontal="right" vertical="center" wrapText="1" readingOrder="1"/>
    </xf>
    <xf numFmtId="165" fontId="8" fillId="0" borderId="18" xfId="0" applyNumberFormat="1" applyFont="1" applyFill="1" applyBorder="1" applyAlignment="1">
      <alignment horizontal="right" vertical="center" wrapText="1" readingOrder="1"/>
    </xf>
    <xf numFmtId="0" fontId="11" fillId="0" borderId="18" xfId="0" applyNumberFormat="1" applyFont="1" applyFill="1" applyBorder="1" applyAlignment="1">
      <alignment horizontal="right" vertical="top" wrapText="1" readingOrder="1"/>
    </xf>
    <xf numFmtId="0" fontId="12" fillId="0" borderId="18" xfId="0" applyNumberFormat="1" applyFont="1" applyFill="1" applyBorder="1" applyAlignment="1">
      <alignment vertical="top" wrapText="1"/>
    </xf>
    <xf numFmtId="164" fontId="11" fillId="0" borderId="23" xfId="0" applyNumberFormat="1" applyFont="1" applyFill="1" applyBorder="1" applyAlignment="1">
      <alignment horizontal="right" vertical="top" wrapText="1" readingOrder="1"/>
    </xf>
    <xf numFmtId="164" fontId="11" fillId="0" borderId="24" xfId="0" applyNumberFormat="1" applyFont="1" applyFill="1" applyBorder="1" applyAlignment="1">
      <alignment horizontal="right" vertical="top" wrapText="1" readingOrder="1"/>
    </xf>
    <xf numFmtId="0" fontId="9" fillId="0" borderId="18" xfId="0" applyNumberFormat="1" applyFont="1" applyFill="1" applyBorder="1" applyAlignment="1">
      <alignment horizontal="center" vertical="top" wrapText="1" readingOrder="1"/>
    </xf>
    <xf numFmtId="164" fontId="8" fillId="0" borderId="23" xfId="0" applyNumberFormat="1" applyFont="1" applyFill="1" applyBorder="1" applyAlignment="1">
      <alignment horizontal="right" vertical="center" wrapText="1" readingOrder="1"/>
    </xf>
    <xf numFmtId="164" fontId="8" fillId="0" borderId="24" xfId="0" applyNumberFormat="1" applyFont="1" applyFill="1" applyBorder="1" applyAlignment="1">
      <alignment horizontal="right" vertical="center" wrapText="1" readingOrder="1"/>
    </xf>
    <xf numFmtId="0" fontId="8" fillId="0" borderId="23" xfId="0" applyNumberFormat="1" applyFont="1" applyFill="1" applyBorder="1" applyAlignment="1">
      <alignment horizontal="left" vertical="center" wrapText="1" readingOrder="1"/>
    </xf>
    <xf numFmtId="0" fontId="8" fillId="0" borderId="24" xfId="0" applyNumberFormat="1" applyFont="1" applyFill="1" applyBorder="1" applyAlignment="1">
      <alignment horizontal="left" vertical="center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6"/>
  <sheetViews>
    <sheetView showGridLines="0" tabSelected="1" topLeftCell="A11" workbookViewId="0">
      <selection activeCell="C21" sqref="C21:D21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" customWidth="1"/>
    <col min="20" max="20" width="22.109375" customWidth="1"/>
  </cols>
  <sheetData>
    <row r="1" spans="1:20" ht="11.4" customHeight="1" x14ac:dyDescent="0.3">
      <c r="R1" s="10"/>
    </row>
    <row r="2" spans="1:20" ht="62.25" customHeight="1" x14ac:dyDescent="0.3">
      <c r="A2" s="25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9" t="s">
        <v>34</v>
      </c>
      <c r="S2" s="30"/>
      <c r="T2" s="30"/>
    </row>
    <row r="3" spans="1:20" ht="17.100000000000001" customHeight="1" x14ac:dyDescent="0.3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31" t="s">
        <v>0</v>
      </c>
      <c r="S3" s="23"/>
      <c r="T3" s="23"/>
    </row>
    <row r="4" spans="1:20" ht="17.100000000000001" customHeight="1" x14ac:dyDescent="0.3">
      <c r="A4" s="26" t="s">
        <v>0</v>
      </c>
      <c r="B4" s="23"/>
      <c r="C4" s="23"/>
      <c r="D4" s="32" t="s">
        <v>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6" t="s">
        <v>0</v>
      </c>
      <c r="T4" s="23"/>
    </row>
    <row r="5" spans="1:20" ht="17.100000000000001" customHeight="1" x14ac:dyDescent="0.3">
      <c r="A5" s="22" t="s">
        <v>2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ht="17.100000000000001" customHeight="1" x14ac:dyDescent="0.3">
      <c r="A6" s="25" t="s">
        <v>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1:20" ht="17.100000000000001" customHeight="1" x14ac:dyDescent="0.3">
      <c r="A7" s="26" t="s">
        <v>0</v>
      </c>
      <c r="B7" s="23"/>
      <c r="C7" s="23"/>
      <c r="D7" s="27" t="s">
        <v>3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6" t="s">
        <v>0</v>
      </c>
      <c r="T7" s="23"/>
    </row>
    <row r="8" spans="1:20" ht="17.100000000000001" customHeight="1" x14ac:dyDescent="0.3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1:20" ht="15" customHeight="1" x14ac:dyDescent="0.3">
      <c r="A9" s="24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15" customHeight="1" x14ac:dyDescent="0.3">
      <c r="A10" s="33" t="s">
        <v>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17.100000000000001" customHeight="1" x14ac:dyDescent="0.3">
      <c r="A11" s="34" t="s">
        <v>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1:20" x14ac:dyDescent="0.3">
      <c r="A12" s="26" t="s">
        <v>0</v>
      </c>
      <c r="B12" s="23"/>
      <c r="C12" s="23"/>
      <c r="D12" s="23"/>
      <c r="E12" s="23"/>
      <c r="F12" s="23"/>
      <c r="G12" s="23"/>
      <c r="H12" s="23"/>
      <c r="I12" s="35" t="s">
        <v>6</v>
      </c>
      <c r="J12" s="28"/>
      <c r="K12" s="1" t="s">
        <v>7</v>
      </c>
      <c r="L12" s="35" t="s">
        <v>8</v>
      </c>
      <c r="M12" s="28"/>
      <c r="N12" s="28"/>
      <c r="O12" s="26" t="s">
        <v>0</v>
      </c>
      <c r="P12" s="23"/>
      <c r="Q12" s="23"/>
      <c r="R12" s="23"/>
      <c r="S12" s="23"/>
      <c r="T12" s="2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36" t="s">
        <v>9</v>
      </c>
      <c r="B15" s="36" t="s">
        <v>10</v>
      </c>
      <c r="C15" s="36" t="s">
        <v>11</v>
      </c>
      <c r="D15" s="39"/>
      <c r="E15" s="36" t="s">
        <v>12</v>
      </c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5"/>
      <c r="Q15" s="36" t="s">
        <v>13</v>
      </c>
      <c r="R15" s="46"/>
      <c r="S15" s="39"/>
      <c r="T15" s="36" t="s">
        <v>14</v>
      </c>
    </row>
    <row r="16" spans="1:20" ht="20.399999999999999" customHeight="1" x14ac:dyDescent="0.3">
      <c r="A16" s="37"/>
      <c r="B16" s="37"/>
      <c r="C16" s="40"/>
      <c r="D16" s="41"/>
      <c r="E16" s="36" t="s">
        <v>15</v>
      </c>
      <c r="F16" s="39"/>
      <c r="G16" s="36" t="s">
        <v>16</v>
      </c>
      <c r="H16" s="44"/>
      <c r="I16" s="45"/>
      <c r="J16" s="47" t="s">
        <v>17</v>
      </c>
      <c r="K16" s="23"/>
      <c r="L16" s="23"/>
      <c r="M16" s="23"/>
      <c r="N16" s="23"/>
      <c r="O16" s="23"/>
      <c r="P16" s="23"/>
      <c r="Q16" s="40"/>
      <c r="R16" s="23"/>
      <c r="S16" s="41"/>
      <c r="T16" s="37"/>
    </row>
    <row r="17" spans="1:20" ht="16.350000000000001" customHeight="1" x14ac:dyDescent="0.3">
      <c r="A17" s="37"/>
      <c r="B17" s="37"/>
      <c r="C17" s="40"/>
      <c r="D17" s="41"/>
      <c r="E17" s="40"/>
      <c r="F17" s="41"/>
      <c r="G17" s="36" t="s">
        <v>18</v>
      </c>
      <c r="H17" s="48" t="s">
        <v>0</v>
      </c>
      <c r="I17" s="44"/>
      <c r="J17" s="49" t="s">
        <v>19</v>
      </c>
      <c r="K17" s="50"/>
      <c r="L17" s="50"/>
      <c r="M17" s="50"/>
      <c r="N17" s="50"/>
      <c r="O17" s="50"/>
      <c r="P17" s="51"/>
      <c r="Q17" s="40"/>
      <c r="R17" s="23"/>
      <c r="S17" s="41"/>
      <c r="T17" s="37"/>
    </row>
    <row r="18" spans="1:20" ht="17.100000000000001" customHeight="1" x14ac:dyDescent="0.3">
      <c r="A18" s="37"/>
      <c r="B18" s="37"/>
      <c r="C18" s="40"/>
      <c r="D18" s="41"/>
      <c r="E18" s="40"/>
      <c r="F18" s="41"/>
      <c r="G18" s="37"/>
      <c r="H18" s="36" t="s">
        <v>20</v>
      </c>
      <c r="I18" s="39"/>
      <c r="J18" s="36" t="s">
        <v>21</v>
      </c>
      <c r="K18" s="44"/>
      <c r="L18" s="44"/>
      <c r="M18" s="44"/>
      <c r="N18" s="44"/>
      <c r="O18" s="44"/>
      <c r="P18" s="45"/>
      <c r="Q18" s="40"/>
      <c r="R18" s="23"/>
      <c r="S18" s="41"/>
      <c r="T18" s="37"/>
    </row>
    <row r="19" spans="1:20" ht="50.1" customHeight="1" x14ac:dyDescent="0.3">
      <c r="A19" s="38"/>
      <c r="B19" s="38"/>
      <c r="C19" s="42"/>
      <c r="D19" s="43"/>
      <c r="E19" s="42"/>
      <c r="F19" s="43"/>
      <c r="G19" s="38"/>
      <c r="H19" s="42"/>
      <c r="I19" s="43"/>
      <c r="J19" s="36" t="s">
        <v>20</v>
      </c>
      <c r="K19" s="44"/>
      <c r="L19" s="45"/>
      <c r="M19" s="2" t="s">
        <v>22</v>
      </c>
      <c r="N19" s="36" t="s">
        <v>23</v>
      </c>
      <c r="O19" s="45"/>
      <c r="P19" s="2" t="s">
        <v>24</v>
      </c>
      <c r="Q19" s="42"/>
      <c r="R19" s="28"/>
      <c r="S19" s="43"/>
      <c r="T19" s="38"/>
    </row>
    <row r="20" spans="1:20" x14ac:dyDescent="0.3">
      <c r="A20" s="16" t="s">
        <v>25</v>
      </c>
      <c r="B20" s="16">
        <v>2</v>
      </c>
      <c r="C20" s="60">
        <v>3</v>
      </c>
      <c r="D20" s="39"/>
      <c r="E20" s="52">
        <v>4</v>
      </c>
      <c r="F20" s="45"/>
      <c r="G20" s="3">
        <v>5</v>
      </c>
      <c r="H20" s="52">
        <v>6</v>
      </c>
      <c r="I20" s="45"/>
      <c r="J20" s="52">
        <v>7</v>
      </c>
      <c r="K20" s="44"/>
      <c r="L20" s="45"/>
      <c r="M20" s="3">
        <v>8</v>
      </c>
      <c r="N20" s="52">
        <v>9</v>
      </c>
      <c r="O20" s="45"/>
      <c r="P20" s="3">
        <v>10</v>
      </c>
      <c r="Q20" s="52">
        <v>11</v>
      </c>
      <c r="R20" s="44"/>
      <c r="S20" s="45"/>
      <c r="T20" s="3">
        <v>12</v>
      </c>
    </row>
    <row r="21" spans="1:20" ht="48" customHeight="1" x14ac:dyDescent="0.3">
      <c r="A21" s="17" t="s">
        <v>26</v>
      </c>
      <c r="B21" s="18" t="s">
        <v>27</v>
      </c>
      <c r="C21" s="53" t="s">
        <v>28</v>
      </c>
      <c r="D21" s="54"/>
      <c r="E21" s="55">
        <v>274642.68</v>
      </c>
      <c r="F21" s="56"/>
      <c r="G21" s="21">
        <v>233446.28</v>
      </c>
      <c r="H21" s="57">
        <v>20598.189999999999</v>
      </c>
      <c r="I21" s="56"/>
      <c r="J21" s="57">
        <v>0</v>
      </c>
      <c r="K21" s="58"/>
      <c r="L21" s="56"/>
      <c r="M21" s="21">
        <v>20598.21</v>
      </c>
      <c r="N21" s="57">
        <v>0</v>
      </c>
      <c r="O21" s="56"/>
      <c r="P21" s="21">
        <v>0</v>
      </c>
      <c r="Q21" s="59">
        <v>43080</v>
      </c>
      <c r="R21" s="46"/>
      <c r="S21" s="39"/>
      <c r="T21" s="5" t="s">
        <v>0</v>
      </c>
    </row>
    <row r="22" spans="1:20" ht="69.599999999999994" customHeight="1" x14ac:dyDescent="0.3">
      <c r="A22" s="19" t="s">
        <v>29</v>
      </c>
      <c r="B22" s="19" t="s">
        <v>30</v>
      </c>
      <c r="C22" s="73" t="s">
        <v>31</v>
      </c>
      <c r="D22" s="74"/>
      <c r="E22" s="15"/>
      <c r="F22" s="20">
        <f>G22+H22+J22+M22+N22+P22</f>
        <v>401070.47</v>
      </c>
      <c r="G22" s="6">
        <v>336604.94</v>
      </c>
      <c r="H22" s="63">
        <v>29700.43</v>
      </c>
      <c r="I22" s="63"/>
      <c r="J22" s="63">
        <v>0</v>
      </c>
      <c r="K22" s="63"/>
      <c r="L22" s="63"/>
      <c r="M22" s="6">
        <v>34765.1</v>
      </c>
      <c r="N22" s="71">
        <v>0</v>
      </c>
      <c r="O22" s="72"/>
      <c r="P22" s="6">
        <v>0</v>
      </c>
      <c r="Q22" s="64"/>
      <c r="R22" s="65"/>
      <c r="S22" s="65"/>
      <c r="T22" s="4"/>
    </row>
    <row r="23" spans="1:20" x14ac:dyDescent="0.3">
      <c r="A23" s="66" t="s">
        <v>32</v>
      </c>
      <c r="B23" s="67"/>
      <c r="C23" s="67"/>
      <c r="D23" s="67"/>
      <c r="E23" s="67"/>
      <c r="F23" s="7">
        <f>E21+F22</f>
        <v>675713.14999999991</v>
      </c>
      <c r="G23" s="7">
        <f>G21+G22</f>
        <v>570051.22</v>
      </c>
      <c r="H23" s="68">
        <f>H21+H22</f>
        <v>50298.619999999995</v>
      </c>
      <c r="I23" s="69"/>
      <c r="J23" s="11"/>
      <c r="K23" s="12"/>
      <c r="L23" s="13"/>
      <c r="M23" s="8">
        <f>M21+M22</f>
        <v>55363.31</v>
      </c>
      <c r="N23" s="11"/>
      <c r="O23" s="13"/>
      <c r="P23" s="14"/>
      <c r="Q23" s="70"/>
      <c r="R23" s="70"/>
      <c r="S23" s="70"/>
      <c r="T23" s="70"/>
    </row>
    <row r="24" spans="1:20" ht="16.95" customHeight="1" x14ac:dyDescent="0.3">
      <c r="A24" s="61" t="s">
        <v>33</v>
      </c>
      <c r="B24" s="28"/>
      <c r="C24" s="28"/>
      <c r="D24" s="28"/>
      <c r="E24" s="28"/>
      <c r="F24" s="43"/>
      <c r="G24" s="62">
        <v>570053</v>
      </c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43"/>
    </row>
    <row r="25" spans="1:20" ht="33.6" customHeight="1" x14ac:dyDescent="0.3">
      <c r="G25" s="9"/>
    </row>
    <row r="26" spans="1:20" ht="36.75" customHeight="1" x14ac:dyDescent="0.3"/>
  </sheetData>
  <mergeCells count="58">
    <mergeCell ref="A24:F24"/>
    <mergeCell ref="G24:T24"/>
    <mergeCell ref="H22:I22"/>
    <mergeCell ref="J22:L22"/>
    <mergeCell ref="Q22:S22"/>
    <mergeCell ref="A23:E23"/>
    <mergeCell ref="H23:I23"/>
    <mergeCell ref="Q23:T23"/>
    <mergeCell ref="N22:O22"/>
    <mergeCell ref="C22:D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10:T10"/>
    <mergeCell ref="A11:T11"/>
    <mergeCell ref="A12:H12"/>
    <mergeCell ref="I12:J12"/>
    <mergeCell ref="L12:N12"/>
    <mergeCell ref="O12:T12"/>
    <mergeCell ref="A2:Q2"/>
    <mergeCell ref="R2:T2"/>
    <mergeCell ref="A3:Q3"/>
    <mergeCell ref="R3:T3"/>
    <mergeCell ref="A4:C4"/>
    <mergeCell ref="D4:R4"/>
    <mergeCell ref="S4:T4"/>
    <mergeCell ref="A8:T8"/>
    <mergeCell ref="A9:T9"/>
    <mergeCell ref="A5:T5"/>
    <mergeCell ref="A6:T6"/>
    <mergeCell ref="A7:C7"/>
    <mergeCell ref="D7:R7"/>
    <mergeCell ref="S7:T7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Saraso projektas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2021-11-08T08:05:58Z</cp:lastPrinted>
  <dcterms:created xsi:type="dcterms:W3CDTF">2021-08-26T07:05:14Z</dcterms:created>
  <dcterms:modified xsi:type="dcterms:W3CDTF">2021-11-08T08:06:06Z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