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15. Sukelti Telšiu RPT\S-85\"/>
    </mc:Choice>
  </mc:AlternateContent>
  <bookViews>
    <workbookView xWindow="-105" yWindow="-105" windowWidth="23250" windowHeight="12570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G25" i="1" l="1"/>
  <c r="M25" i="1" l="1"/>
  <c r="H25" i="1"/>
  <c r="F23" i="1"/>
  <c r="F25" i="1" s="1"/>
</calcChain>
</file>

<file path=xl/sharedStrings.xml><?xml version="1.0" encoding="utf-8"?>
<sst xmlns="http://schemas.openxmlformats.org/spreadsheetml/2006/main" count="56" uniqueCount="41">
  <si>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</si>
  <si>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</si>
  <si>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</si>
  <si>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</si>
  <si>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</si>
  <si>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</si>
  <si>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2017-06-28</t>
  </si>
  <si>
    <t>Nr.</t>
  </si>
  <si>
    <t>09.1.3-CPVA-R-724-81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</si>
  <si>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</si>
  <si>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</si>
  <si>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</si>
  <si>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</si>
  <si>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</si>
  <si>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</si>
  <si>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</si>
  <si>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</si>
  <si>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</si>
  <si>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</si>
  <si>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</si>
  <si>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</si>
  <si>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</si>
  <si>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</si>
  <si>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</si>
  <si>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</si>
  <si>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</si>
  <si>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1.</t>
  </si>
  <si>
    <t>Mažeikių rajono savivaldybės administracija</t>
  </si>
  <si>
    <t>Mokyklų tinklo efektyvumo didinimas Mažeikių rajone</t>
  </si>
  <si>
    <t>2.</t>
  </si>
  <si>
    <t>Plungės rajono savivaldybės administracija</t>
  </si>
  <si>
    <t>Modernių kūrybiškumą skatinančių erdvių kūrimas Plungės „Saulės“ gimnazijoje</t>
  </si>
  <si>
    <t>3.</t>
  </si>
  <si>
    <t>Rietavo savivaldybės administracija</t>
  </si>
  <si>
    <t>Modernios edukacinės aplinkos kūrimas Rietavo Lauryno Ivinskio gimnazijoje</t>
  </si>
  <si>
    <t>4.</t>
  </si>
  <si>
    <t>Telšių rajono savivaldybės administracija</t>
  </si>
  <si>
    <t>Telšių rajono Varnių Motiejaus Valančiaus gimnazijos modernizavimas, siekiant didinti veiklos efektyvumą</t>
  </si>
  <si>
    <t>IŠ VISO:</t>
  </si>
  <si>
    <t>Regionui numatytas ES struktūrinių fondų lėšų limitas:</t>
  </si>
  <si>
    <t>PATVIRTINTA 
Telšių regiono plėtros tarybos 2017 m. birželio 28 d.     sprendimu Nr. 51/10S-23
(Telšių regiono plėtros tarybos 2021 m. lapkričio 8 d. sprendimo Nr. K/S-15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</si>
</sst>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color rgb="FF000000"/>
      <name val="Cambria"/>
      <family val="1"/>
      <charset val="186"/>
    </font>
    <font>
      <b/>
      <sz val="8"/>
      <color rgb="FF000000"/>
      <name val="Arial"/>
      <family val="2"/>
      <charset val="186"/>
    </font>
    <font>
      <b/>
      <sz val="11"/>
      <name val="Cambria"/>
      <family val="1"/>
      <charset val="186"/>
    </font>
    <font>
      <b/>
      <sz val="1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8" fillId="0" borderId="3" xfId="0" applyNumberFormat="1" applyFont="1" applyFill="1" applyBorder="1" applyAlignment="1">
      <alignment vertical="top" wrapText="1" readingOrder="1"/>
    </xf>
    <xf numFmtId="164" fontId="10" fillId="0" borderId="18" xfId="0" applyNumberFormat="1" applyFont="1" applyFill="1" applyBorder="1" applyAlignment="1">
      <alignment vertical="top" wrapText="1" readingOrder="1"/>
    </xf>
    <xf numFmtId="0" fontId="8" fillId="0" borderId="19" xfId="0" applyNumberFormat="1" applyFont="1" applyFill="1" applyBorder="1" applyAlignment="1">
      <alignment horizontal="center" vertical="center" wrapText="1" readingOrder="1"/>
    </xf>
    <xf numFmtId="0" fontId="8" fillId="0" borderId="7" xfId="0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164" fontId="8" fillId="0" borderId="17" xfId="0" applyNumberFormat="1" applyFont="1" applyFill="1" applyBorder="1" applyAlignment="1">
      <alignment horizontal="right" vertical="center" wrapText="1" readingOrder="1"/>
    </xf>
    <xf numFmtId="164" fontId="8" fillId="0" borderId="14" xfId="0" applyNumberFormat="1" applyFont="1" applyFill="1" applyBorder="1" applyAlignment="1">
      <alignment horizontal="right" vertical="center" wrapText="1" readingOrder="1"/>
    </xf>
    <xf numFmtId="0" fontId="8" fillId="0" borderId="21" xfId="0" applyNumberFormat="1" applyFont="1" applyFill="1" applyBorder="1" applyAlignment="1">
      <alignment horizontal="center" vertical="center" wrapText="1" readingOrder="1"/>
    </xf>
    <xf numFmtId="0" fontId="8" fillId="0" borderId="14" xfId="0" applyNumberFormat="1" applyFont="1" applyFill="1" applyBorder="1" applyAlignment="1">
      <alignment horizontal="center" vertical="top" wrapText="1" readingOrder="1"/>
    </xf>
    <xf numFmtId="0" fontId="8" fillId="0" borderId="18" xfId="0" applyNumberFormat="1" applyFont="1" applyFill="1" applyBorder="1" applyAlignment="1">
      <alignment horizontal="center" vertical="center" wrapText="1" readingOrder="1"/>
    </xf>
    <xf numFmtId="0" fontId="8" fillId="0" borderId="25" xfId="0" applyNumberFormat="1" applyFont="1" applyFill="1" applyBorder="1" applyAlignment="1">
      <alignment vertical="center" wrapText="1" readingOrder="1"/>
    </xf>
    <xf numFmtId="0" fontId="8" fillId="0" borderId="20" xfId="0" applyNumberFormat="1" applyFont="1" applyFill="1" applyBorder="1" applyAlignment="1">
      <alignment vertical="center" wrapText="1" readingOrder="1"/>
    </xf>
    <xf numFmtId="0" fontId="9" fillId="0" borderId="8" xfId="0" applyFont="1" applyFill="1" applyBorder="1" applyAlignment="1">
      <alignment wrapText="1"/>
    </xf>
    <xf numFmtId="0" fontId="8" fillId="0" borderId="18" xfId="0" applyNumberFormat="1" applyFont="1" applyFill="1" applyBorder="1" applyAlignment="1">
      <alignment vertical="center" wrapText="1" readingOrder="1"/>
    </xf>
    <xf numFmtId="4" fontId="9" fillId="0" borderId="5" xfId="0" applyNumberFormat="1" applyFont="1" applyFill="1" applyBorder="1" applyAlignment="1">
      <alignment horizontal="right" vertical="top" wrapText="1"/>
    </xf>
    <xf numFmtId="164" fontId="11" fillId="0" borderId="18" xfId="0" applyNumberFormat="1" applyFont="1" applyFill="1" applyBorder="1" applyAlignment="1">
      <alignment vertical="center" wrapText="1" readingOrder="1"/>
    </xf>
    <xf numFmtId="164" fontId="8" fillId="0" borderId="19" xfId="0" applyNumberFormat="1" applyFont="1" applyFill="1" applyBorder="1" applyAlignment="1">
      <alignment horizontal="right" vertical="top" wrapText="1" readingOrder="1"/>
    </xf>
    <xf numFmtId="0" fontId="8" fillId="0" borderId="7" xfId="0" applyNumberFormat="1" applyFont="1" applyFill="1" applyBorder="1" applyAlignment="1">
      <alignment horizontal="center" vertical="top" wrapText="1" readingOrder="1"/>
    </xf>
    <xf numFmtId="0" fontId="8" fillId="0" borderId="32" xfId="0" applyNumberFormat="1" applyFont="1" applyFill="1" applyBorder="1" applyAlignment="1">
      <alignment horizontal="right" vertical="top" wrapText="1" readingOrder="1"/>
    </xf>
    <xf numFmtId="164" fontId="8" fillId="0" borderId="2" xfId="0" applyNumberFormat="1" applyFont="1" applyFill="1" applyBorder="1" applyAlignment="1">
      <alignment horizontal="right" vertical="top" wrapText="1" readingOrder="1"/>
    </xf>
    <xf numFmtId="164" fontId="8" fillId="0" borderId="17" xfId="0" applyNumberFormat="1" applyFont="1" applyFill="1" applyBorder="1" applyAlignment="1">
      <alignment horizontal="right" vertical="top" wrapText="1" readingOrder="1"/>
    </xf>
    <xf numFmtId="0" fontId="13" fillId="0" borderId="0" xfId="0" applyFont="1" applyFill="1" applyBorder="1"/>
    <xf numFmtId="165" fontId="8" fillId="0" borderId="10" xfId="0" applyNumberFormat="1" applyFont="1" applyFill="1" applyBorder="1" applyAlignment="1">
      <alignment horizontal="right" vertical="center" wrapText="1" readingOrder="1"/>
    </xf>
    <xf numFmtId="165" fontId="8" fillId="0" borderId="4" xfId="0" applyNumberFormat="1" applyFont="1" applyFill="1" applyBorder="1" applyAlignment="1">
      <alignment horizontal="right" vertical="center" wrapText="1" readingOrder="1"/>
    </xf>
    <xf numFmtId="165" fontId="8" fillId="0" borderId="5" xfId="0" applyNumberFormat="1" applyFont="1" applyFill="1" applyBorder="1" applyAlignment="1">
      <alignment horizontal="right" vertical="center" wrapText="1" readingOrder="1"/>
    </xf>
    <xf numFmtId="0" fontId="8" fillId="0" borderId="10" xfId="0" applyNumberFormat="1" applyFont="1" applyFill="1" applyBorder="1" applyAlignment="1">
      <alignment horizontal="center" vertical="center" wrapText="1" readingOrder="1"/>
    </xf>
    <xf numFmtId="0" fontId="8" fillId="0" borderId="5" xfId="0" applyNumberFormat="1" applyFont="1" applyFill="1" applyBorder="1" applyAlignment="1">
      <alignment horizontal="center" vertical="center" wrapText="1" readingOrder="1"/>
    </xf>
    <xf numFmtId="164" fontId="8" fillId="0" borderId="2" xfId="0" applyNumberFormat="1" applyFont="1" applyFill="1" applyBorder="1" applyAlignment="1">
      <alignment horizontal="right" vertical="top" wrapText="1" readingOrder="1"/>
    </xf>
    <xf numFmtId="0" fontId="1" fillId="0" borderId="4" xfId="0" applyNumberFormat="1" applyFont="1" applyFill="1" applyBorder="1" applyAlignment="1">
      <alignment horizontal="right" vertical="top" wrapText="1"/>
    </xf>
    <xf numFmtId="0" fontId="1" fillId="0" borderId="5" xfId="0" applyNumberFormat="1" applyFont="1" applyFill="1" applyBorder="1" applyAlignment="1">
      <alignment horizontal="right" vertical="top" wrapText="1"/>
    </xf>
    <xf numFmtId="164" fontId="8" fillId="0" borderId="10" xfId="0" applyNumberFormat="1" applyFont="1" applyFill="1" applyBorder="1" applyAlignment="1">
      <alignment horizontal="right" vertical="center" wrapText="1" readingOrder="1"/>
    </xf>
    <xf numFmtId="164" fontId="8" fillId="0" borderId="4" xfId="0" applyNumberFormat="1" applyFont="1" applyFill="1" applyBorder="1" applyAlignment="1">
      <alignment horizontal="right" vertical="center" wrapText="1" readingOrder="1"/>
    </xf>
    <xf numFmtId="164" fontId="8" fillId="0" borderId="5" xfId="0" applyNumberFormat="1" applyFont="1" applyFill="1" applyBorder="1" applyAlignment="1">
      <alignment horizontal="right" vertical="center" wrapText="1" readingOrder="1"/>
    </xf>
    <xf numFmtId="165" fontId="8" fillId="0" borderId="19" xfId="0" applyNumberFormat="1" applyFont="1" applyFill="1" applyBorder="1" applyAlignment="1">
      <alignment horizontal="right" vertical="center" wrapText="1" readingOrder="1"/>
    </xf>
    <xf numFmtId="165" fontId="8" fillId="0" borderId="6" xfId="0" applyNumberFormat="1" applyFont="1" applyFill="1" applyBorder="1" applyAlignment="1">
      <alignment horizontal="right" vertical="center" wrapText="1" readingOrder="1"/>
    </xf>
    <xf numFmtId="165" fontId="8" fillId="0" borderId="3" xfId="0" applyNumberFormat="1" applyFont="1" applyFill="1" applyBorder="1" applyAlignment="1">
      <alignment horizontal="right" vertical="center" wrapText="1" readingOrder="1"/>
    </xf>
    <xf numFmtId="164" fontId="11" fillId="0" borderId="26" xfId="0" applyNumberFormat="1" applyFont="1" applyFill="1" applyBorder="1" applyAlignment="1">
      <alignment horizontal="right" vertical="center" wrapText="1" readingOrder="1"/>
    </xf>
    <xf numFmtId="164" fontId="11" fillId="0" borderId="27" xfId="0" applyNumberFormat="1" applyFont="1" applyFill="1" applyBorder="1" applyAlignment="1">
      <alignment horizontal="right" vertical="center" wrapText="1" readingOrder="1"/>
    </xf>
    <xf numFmtId="164" fontId="11" fillId="0" borderId="28" xfId="0" applyNumberFormat="1" applyFont="1" applyFill="1" applyBorder="1" applyAlignment="1">
      <alignment horizontal="right" vertical="center" wrapText="1" readingOrder="1"/>
    </xf>
    <xf numFmtId="0" fontId="8" fillId="0" borderId="14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6" fontId="8" fillId="0" borderId="14" xfId="0" applyNumberFormat="1" applyFont="1" applyFill="1" applyBorder="1" applyAlignment="1">
      <alignment horizontal="left" vertical="top" wrapText="1" readingOrder="1"/>
    </xf>
    <xf numFmtId="165" fontId="8" fillId="0" borderId="30" xfId="0" applyNumberFormat="1" applyFont="1" applyFill="1" applyBorder="1" applyAlignment="1">
      <alignment horizontal="right" vertical="top" wrapText="1" readingOrder="1"/>
    </xf>
    <xf numFmtId="0" fontId="1" fillId="0" borderId="27" xfId="0" applyNumberFormat="1" applyFont="1" applyFill="1" applyBorder="1" applyAlignment="1">
      <alignment horizontal="right" vertical="top" wrapText="1"/>
    </xf>
    <xf numFmtId="0" fontId="1" fillId="0" borderId="31" xfId="0" applyNumberFormat="1" applyFont="1" applyFill="1" applyBorder="1" applyAlignment="1">
      <alignment horizontal="right" vertical="top" wrapText="1"/>
    </xf>
    <xf numFmtId="0" fontId="8" fillId="0" borderId="17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4" fontId="8" fillId="0" borderId="17" xfId="0" applyNumberFormat="1" applyFont="1" applyFill="1" applyBorder="1" applyAlignment="1">
      <alignment horizontal="right" vertical="top" wrapText="1" readingOrder="1"/>
    </xf>
    <xf numFmtId="0" fontId="1" fillId="0" borderId="3" xfId="0" applyNumberFormat="1" applyFont="1" applyFill="1" applyBorder="1" applyAlignment="1">
      <alignment horizontal="right" vertical="top" wrapText="1"/>
    </xf>
    <xf numFmtId="0" fontId="1" fillId="0" borderId="6" xfId="0" applyNumberFormat="1" applyFont="1" applyFill="1" applyBorder="1" applyAlignment="1">
      <alignment horizontal="right" vertical="top" wrapText="1"/>
    </xf>
    <xf numFmtId="0" fontId="10" fillId="0" borderId="18" xfId="0" applyNumberFormat="1" applyFont="1" applyFill="1" applyBorder="1" applyAlignment="1">
      <alignment horizontal="right" vertical="top" wrapText="1" readingOrder="1"/>
    </xf>
    <xf numFmtId="0" fontId="12" fillId="0" borderId="18" xfId="0" applyNumberFormat="1" applyFont="1" applyFill="1" applyBorder="1" applyAlignment="1">
      <alignment vertical="top" wrapText="1"/>
    </xf>
    <xf numFmtId="164" fontId="10" fillId="0" borderId="18" xfId="0" applyNumberFormat="1" applyFont="1" applyFill="1" applyBorder="1" applyAlignment="1">
      <alignment horizontal="right" vertical="top" wrapText="1" readingOrder="1"/>
    </xf>
    <xf numFmtId="0" fontId="8" fillId="0" borderId="29" xfId="0" applyNumberFormat="1" applyFont="1" applyFill="1" applyBorder="1" applyAlignment="1">
      <alignment horizontal="left" vertical="top" wrapText="1" readingOrder="1"/>
    </xf>
    <xf numFmtId="0" fontId="8" fillId="0" borderId="5" xfId="0" applyNumberFormat="1" applyFont="1" applyFill="1" applyBorder="1" applyAlignment="1">
      <alignment horizontal="left" vertical="top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5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164" fontId="11" fillId="0" borderId="18" xfId="0" applyNumberFormat="1" applyFont="1" applyFill="1" applyBorder="1" applyAlignment="1">
      <alignment horizontal="right" vertical="center" wrapText="1" readingOrder="1"/>
    </xf>
    <xf numFmtId="0" fontId="11" fillId="0" borderId="23" xfId="0" applyNumberFormat="1" applyFont="1" applyFill="1" applyBorder="1" applyAlignment="1">
      <alignment horizontal="center" vertical="top" wrapText="1" readingOrder="1"/>
    </xf>
    <xf numFmtId="0" fontId="11" fillId="0" borderId="22" xfId="0" applyNumberFormat="1" applyFont="1" applyFill="1" applyBorder="1" applyAlignment="1">
      <alignment horizontal="center" vertical="top" wrapText="1" readingOrder="1"/>
    </xf>
    <xf numFmtId="0" fontId="11" fillId="0" borderId="24" xfId="0" applyNumberFormat="1" applyFont="1" applyFill="1" applyBorder="1" applyAlignment="1">
      <alignment horizontal="center" vertical="top" wrapText="1" readingOrder="1"/>
    </xf>
    <xf numFmtId="165" fontId="8" fillId="0" borderId="2" xfId="0" applyNumberFormat="1" applyFont="1" applyFill="1" applyBorder="1" applyAlignment="1">
      <alignment horizontal="right" vertical="top" wrapText="1" readingOrder="1"/>
    </xf>
    <xf numFmtId="164" fontId="8" fillId="0" borderId="10" xfId="0" applyNumberFormat="1" applyFont="1" applyFill="1" applyBorder="1" applyAlignment="1">
      <alignment horizontal="right" vertical="top" wrapText="1" readingOrder="1"/>
    </xf>
    <xf numFmtId="164" fontId="8" fillId="0" borderId="5" xfId="0" applyNumberFormat="1" applyFont="1" applyFill="1" applyBorder="1" applyAlignment="1">
      <alignment horizontal="right" vertical="top" wrapText="1" readingOrder="1"/>
    </xf>
    <xf numFmtId="0" fontId="8" fillId="0" borderId="2" xfId="0" applyNumberFormat="1" applyFont="1" applyFill="1" applyBorder="1" applyAlignment="1">
      <alignment vertical="top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tabSelected="1" topLeftCell="C6" workbookViewId="0">
      <selection activeCell="E24" sqref="E24:F24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8.28515625" customWidth="1"/>
    <col min="5" max="5" width="0" hidden="1" customWidth="1"/>
    <col min="6" max="6" width="13.140625" customWidth="1"/>
    <col min="7" max="7" width="14" customWidth="1"/>
    <col min="8" max="8" width="4.5703125" customWidth="1"/>
    <col min="9" max="9" width="8.85546875" customWidth="1"/>
    <col min="10" max="10" width="4.5703125" customWidth="1"/>
    <col min="11" max="11" width="5" customWidth="1"/>
    <col min="12" max="12" width="6.7109375" customWidth="1"/>
    <col min="13" max="13" width="14.42578125" customWidth="1"/>
    <col min="14" max="14" width="3.7109375" customWidth="1"/>
    <col min="15" max="15" width="7.140625" customWidth="1"/>
    <col min="16" max="16" width="10.5703125" customWidth="1"/>
    <col min="17" max="17" width="0.85546875" customWidth="1"/>
    <col min="18" max="18" width="16.7109375" customWidth="1"/>
    <col min="19" max="19" width="3" customWidth="1"/>
    <col min="20" max="20" width="15.7109375" customWidth="1"/>
    <col min="21" max="21" width="11.85546875" customWidth="1"/>
  </cols>
  <sheetData>
    <row r="1" spans="1:20" ht="18" customHeight="1" x14ac:dyDescent="0.25">
      <c r="R1" s="27"/>
    </row>
    <row r="2" spans="1:20" ht="62.25" customHeight="1" x14ac:dyDescent="0.25">
      <c r="A2" s="84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86" t="s">
        <v>40</v>
      </c>
      <c r="S2" s="87"/>
      <c r="T2" s="87"/>
    </row>
    <row r="3" spans="1:20" ht="17.100000000000001" customHeight="1" x14ac:dyDescent="0.25">
      <c r="A3" s="84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88" t="s">
        <v>0</v>
      </c>
      <c r="S3" s="68"/>
      <c r="T3" s="68"/>
    </row>
    <row r="4" spans="1:20" ht="17.100000000000001" customHeight="1" x14ac:dyDescent="0.25">
      <c r="A4" s="74" t="s">
        <v>0</v>
      </c>
      <c r="B4" s="68"/>
      <c r="C4" s="68"/>
      <c r="D4" s="89" t="s">
        <v>1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74" t="s">
        <v>0</v>
      </c>
      <c r="T4" s="68"/>
    </row>
    <row r="5" spans="1:20" ht="17.100000000000001" customHeight="1" x14ac:dyDescent="0.25">
      <c r="A5" s="83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17.100000000000001" customHeight="1" x14ac:dyDescent="0.25">
      <c r="A6" s="84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ht="17.100000000000001" customHeight="1" x14ac:dyDescent="0.25">
      <c r="A7" s="74" t="s">
        <v>0</v>
      </c>
      <c r="B7" s="68"/>
      <c r="C7" s="68"/>
      <c r="D7" s="85" t="s">
        <v>3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74" t="s">
        <v>0</v>
      </c>
      <c r="T7" s="68"/>
    </row>
    <row r="8" spans="1:20" ht="17.100000000000001" customHeight="1" x14ac:dyDescent="0.25">
      <c r="A8" s="83" t="s">
        <v>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ht="15" customHeight="1" x14ac:dyDescent="0.25">
      <c r="A9" s="71" t="s">
        <v>0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0" ht="15" customHeight="1" x14ac:dyDescent="0.25">
      <c r="A10" s="72" t="s">
        <v>5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spans="1:20" ht="17.100000000000001" customHeight="1" x14ac:dyDescent="0.25">
      <c r="A11" s="73" t="s">
        <v>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spans="1:20" x14ac:dyDescent="0.25">
      <c r="A12" s="74" t="s">
        <v>0</v>
      </c>
      <c r="B12" s="68"/>
      <c r="C12" s="68"/>
      <c r="D12" s="68"/>
      <c r="E12" s="68"/>
      <c r="F12" s="68"/>
      <c r="G12" s="68"/>
      <c r="H12" s="68"/>
      <c r="I12" s="75" t="s">
        <v>6</v>
      </c>
      <c r="J12" s="46"/>
      <c r="K12" s="1" t="s">
        <v>7</v>
      </c>
      <c r="L12" s="75" t="s">
        <v>8</v>
      </c>
      <c r="M12" s="46"/>
      <c r="N12" s="46"/>
      <c r="O12" s="74" t="s">
        <v>0</v>
      </c>
      <c r="P12" s="68"/>
      <c r="Q12" s="68"/>
      <c r="R12" s="68"/>
      <c r="S12" s="68"/>
      <c r="T12" s="68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65" t="s">
        <v>9</v>
      </c>
      <c r="B15" s="65" t="s">
        <v>10</v>
      </c>
      <c r="C15" s="65" t="s">
        <v>11</v>
      </c>
      <c r="D15" s="53"/>
      <c r="E15" s="65" t="s">
        <v>12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4"/>
      <c r="Q15" s="65" t="s">
        <v>13</v>
      </c>
      <c r="R15" s="66"/>
      <c r="S15" s="53"/>
      <c r="T15" s="65" t="s">
        <v>14</v>
      </c>
    </row>
    <row r="16" spans="1:20" ht="20.45" customHeight="1" x14ac:dyDescent="0.25">
      <c r="A16" s="77"/>
      <c r="B16" s="77"/>
      <c r="C16" s="67"/>
      <c r="D16" s="69"/>
      <c r="E16" s="65" t="s">
        <v>15</v>
      </c>
      <c r="F16" s="53"/>
      <c r="G16" s="65" t="s">
        <v>16</v>
      </c>
      <c r="H16" s="63"/>
      <c r="I16" s="64"/>
      <c r="J16" s="76" t="s">
        <v>17</v>
      </c>
      <c r="K16" s="68"/>
      <c r="L16" s="68"/>
      <c r="M16" s="68"/>
      <c r="N16" s="68"/>
      <c r="O16" s="68"/>
      <c r="P16" s="68"/>
      <c r="Q16" s="67"/>
      <c r="R16" s="68"/>
      <c r="S16" s="69"/>
      <c r="T16" s="77"/>
    </row>
    <row r="17" spans="1:21" ht="16.350000000000001" customHeight="1" x14ac:dyDescent="0.25">
      <c r="A17" s="77"/>
      <c r="B17" s="77"/>
      <c r="C17" s="67"/>
      <c r="D17" s="69"/>
      <c r="E17" s="67"/>
      <c r="F17" s="69"/>
      <c r="G17" s="65" t="s">
        <v>18</v>
      </c>
      <c r="H17" s="79" t="s">
        <v>0</v>
      </c>
      <c r="I17" s="63"/>
      <c r="J17" s="80" t="s">
        <v>19</v>
      </c>
      <c r="K17" s="81"/>
      <c r="L17" s="81"/>
      <c r="M17" s="81"/>
      <c r="N17" s="81"/>
      <c r="O17" s="81"/>
      <c r="P17" s="82"/>
      <c r="Q17" s="67"/>
      <c r="R17" s="68"/>
      <c r="S17" s="69"/>
      <c r="T17" s="77"/>
    </row>
    <row r="18" spans="1:21" ht="17.100000000000001" customHeight="1" x14ac:dyDescent="0.25">
      <c r="A18" s="77"/>
      <c r="B18" s="77"/>
      <c r="C18" s="67"/>
      <c r="D18" s="69"/>
      <c r="E18" s="67"/>
      <c r="F18" s="69"/>
      <c r="G18" s="77"/>
      <c r="H18" s="65" t="s">
        <v>20</v>
      </c>
      <c r="I18" s="53"/>
      <c r="J18" s="65" t="s">
        <v>21</v>
      </c>
      <c r="K18" s="63"/>
      <c r="L18" s="63"/>
      <c r="M18" s="63"/>
      <c r="N18" s="63"/>
      <c r="O18" s="63"/>
      <c r="P18" s="64"/>
      <c r="Q18" s="67"/>
      <c r="R18" s="68"/>
      <c r="S18" s="69"/>
      <c r="T18" s="77"/>
    </row>
    <row r="19" spans="1:21" ht="50.1" customHeight="1" x14ac:dyDescent="0.25">
      <c r="A19" s="78"/>
      <c r="B19" s="78"/>
      <c r="C19" s="70"/>
      <c r="D19" s="47"/>
      <c r="E19" s="70"/>
      <c r="F19" s="47"/>
      <c r="G19" s="78"/>
      <c r="H19" s="70"/>
      <c r="I19" s="47"/>
      <c r="J19" s="65" t="s">
        <v>20</v>
      </c>
      <c r="K19" s="63"/>
      <c r="L19" s="64"/>
      <c r="M19" s="2" t="s">
        <v>22</v>
      </c>
      <c r="N19" s="65" t="s">
        <v>23</v>
      </c>
      <c r="O19" s="64"/>
      <c r="P19" s="2" t="s">
        <v>24</v>
      </c>
      <c r="Q19" s="70"/>
      <c r="R19" s="46"/>
      <c r="S19" s="47"/>
      <c r="T19" s="78"/>
    </row>
    <row r="20" spans="1:21" x14ac:dyDescent="0.25">
      <c r="A20" s="3" t="s">
        <v>25</v>
      </c>
      <c r="B20" s="3">
        <v>2</v>
      </c>
      <c r="C20" s="62">
        <v>3</v>
      </c>
      <c r="D20" s="64"/>
      <c r="E20" s="62">
        <v>4</v>
      </c>
      <c r="F20" s="64"/>
      <c r="G20" s="3">
        <v>5</v>
      </c>
      <c r="H20" s="62">
        <v>6</v>
      </c>
      <c r="I20" s="64"/>
      <c r="J20" s="62">
        <v>7</v>
      </c>
      <c r="K20" s="63"/>
      <c r="L20" s="64"/>
      <c r="M20" s="3">
        <v>8</v>
      </c>
      <c r="N20" s="62">
        <v>9</v>
      </c>
      <c r="O20" s="64"/>
      <c r="P20" s="3">
        <v>10</v>
      </c>
      <c r="Q20" s="62">
        <v>11</v>
      </c>
      <c r="R20" s="63"/>
      <c r="S20" s="64"/>
      <c r="T20" s="3">
        <v>12</v>
      </c>
    </row>
    <row r="21" spans="1:21" s="5" customFormat="1" ht="44.25" customHeight="1" x14ac:dyDescent="0.25">
      <c r="A21" s="13" t="s">
        <v>26</v>
      </c>
      <c r="B21" s="17" t="s">
        <v>27</v>
      </c>
      <c r="C21" s="31" t="s">
        <v>28</v>
      </c>
      <c r="D21" s="32"/>
      <c r="E21" s="25"/>
      <c r="F21" s="20">
        <f>G21+H21+K21+M21+O21+P21</f>
        <v>368007.19</v>
      </c>
      <c r="G21" s="25">
        <v>312073.31</v>
      </c>
      <c r="H21" s="95">
        <v>27535.88</v>
      </c>
      <c r="I21" s="96"/>
      <c r="J21" s="36">
        <v>0</v>
      </c>
      <c r="K21" s="37"/>
      <c r="L21" s="38"/>
      <c r="M21" s="25">
        <v>28398</v>
      </c>
      <c r="N21" s="36">
        <v>0</v>
      </c>
      <c r="O21" s="38"/>
      <c r="P21" s="12">
        <v>0</v>
      </c>
      <c r="Q21" s="28">
        <v>43017</v>
      </c>
      <c r="R21" s="29"/>
      <c r="S21" s="30"/>
      <c r="T21" s="14"/>
      <c r="U21" s="18"/>
    </row>
    <row r="22" spans="1:21" ht="45" customHeight="1" x14ac:dyDescent="0.25">
      <c r="A22" s="15" t="s">
        <v>29</v>
      </c>
      <c r="B22" s="6" t="s">
        <v>30</v>
      </c>
      <c r="C22" s="97" t="s">
        <v>31</v>
      </c>
      <c r="D22" s="64"/>
      <c r="E22" s="33">
        <v>292373.13</v>
      </c>
      <c r="F22" s="35"/>
      <c r="G22" s="25">
        <v>248517.26</v>
      </c>
      <c r="H22" s="33">
        <v>21927.439999999999</v>
      </c>
      <c r="I22" s="35"/>
      <c r="J22" s="33">
        <v>0</v>
      </c>
      <c r="K22" s="34"/>
      <c r="L22" s="35"/>
      <c r="M22" s="25">
        <v>21928.43</v>
      </c>
      <c r="N22" s="33">
        <v>0</v>
      </c>
      <c r="O22" s="35"/>
      <c r="P22" s="25">
        <v>0</v>
      </c>
      <c r="Q22" s="94">
        <v>42993</v>
      </c>
      <c r="R22" s="34"/>
      <c r="S22" s="35"/>
      <c r="T22" s="4" t="s">
        <v>0</v>
      </c>
    </row>
    <row r="23" spans="1:21" s="5" customFormat="1" ht="36.75" customHeight="1" x14ac:dyDescent="0.25">
      <c r="A23" s="16" t="s">
        <v>32</v>
      </c>
      <c r="B23" s="19" t="s">
        <v>33</v>
      </c>
      <c r="C23" s="60" t="s">
        <v>34</v>
      </c>
      <c r="D23" s="61"/>
      <c r="E23" s="25"/>
      <c r="F23" s="20">
        <f>G23+H23+J23+M23+N23+P23</f>
        <v>231333.17</v>
      </c>
      <c r="G23" s="25">
        <v>196633.19</v>
      </c>
      <c r="H23" s="33">
        <v>17349.54</v>
      </c>
      <c r="I23" s="35"/>
      <c r="J23" s="36">
        <v>0</v>
      </c>
      <c r="K23" s="37"/>
      <c r="L23" s="38"/>
      <c r="M23" s="25">
        <v>17350.439999999999</v>
      </c>
      <c r="N23" s="36">
        <v>0</v>
      </c>
      <c r="O23" s="38"/>
      <c r="P23" s="11">
        <v>0</v>
      </c>
      <c r="Q23" s="39">
        <v>42993</v>
      </c>
      <c r="R23" s="40"/>
      <c r="S23" s="41"/>
      <c r="T23" s="23"/>
      <c r="U23" s="18"/>
    </row>
    <row r="24" spans="1:21" ht="54.75" customHeight="1" x14ac:dyDescent="0.25">
      <c r="A24" s="8" t="s">
        <v>35</v>
      </c>
      <c r="B24" s="9" t="s">
        <v>36</v>
      </c>
      <c r="C24" s="52" t="s">
        <v>37</v>
      </c>
      <c r="D24" s="53"/>
      <c r="E24" s="54">
        <v>368367.39</v>
      </c>
      <c r="F24" s="55"/>
      <c r="G24" s="26">
        <v>313112.28000000003</v>
      </c>
      <c r="H24" s="54">
        <v>27627.55</v>
      </c>
      <c r="I24" s="55"/>
      <c r="J24" s="54">
        <v>0</v>
      </c>
      <c r="K24" s="56"/>
      <c r="L24" s="55"/>
      <c r="M24" s="26">
        <v>27627.56</v>
      </c>
      <c r="N24" s="54">
        <v>0</v>
      </c>
      <c r="O24" s="55"/>
      <c r="P24" s="22">
        <v>0</v>
      </c>
      <c r="Q24" s="49">
        <v>43159</v>
      </c>
      <c r="R24" s="50"/>
      <c r="S24" s="51"/>
      <c r="T24" s="24" t="s">
        <v>0</v>
      </c>
    </row>
    <row r="25" spans="1:21" s="5" customFormat="1" x14ac:dyDescent="0.25">
      <c r="A25" s="57" t="s">
        <v>38</v>
      </c>
      <c r="B25" s="58"/>
      <c r="C25" s="58"/>
      <c r="D25" s="58"/>
      <c r="E25" s="58"/>
      <c r="F25" s="7">
        <f>F21+E22+F23+E24</f>
        <v>1260080.8800000001</v>
      </c>
      <c r="G25" s="7">
        <f>G21+G22+G23+G24</f>
        <v>1070336.04</v>
      </c>
      <c r="H25" s="59">
        <f>H21+H22+H23+H24</f>
        <v>94440.41</v>
      </c>
      <c r="I25" s="59"/>
      <c r="J25" s="42">
        <v>0</v>
      </c>
      <c r="K25" s="43"/>
      <c r="L25" s="44"/>
      <c r="M25" s="7">
        <f>M21+M22+M23+M24</f>
        <v>95304.43</v>
      </c>
      <c r="N25" s="90">
        <v>0</v>
      </c>
      <c r="O25" s="90"/>
      <c r="P25" s="21">
        <v>0</v>
      </c>
      <c r="Q25" s="91"/>
      <c r="R25" s="92"/>
      <c r="S25" s="92"/>
      <c r="T25" s="93"/>
    </row>
    <row r="26" spans="1:21" ht="16.899999999999999" customHeight="1" x14ac:dyDescent="0.25">
      <c r="A26" s="45" t="s">
        <v>39</v>
      </c>
      <c r="B26" s="46"/>
      <c r="C26" s="46"/>
      <c r="D26" s="46"/>
      <c r="E26" s="46"/>
      <c r="F26" s="47"/>
      <c r="G26" s="48">
        <v>1077455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7"/>
    </row>
    <row r="27" spans="1:21" ht="33.6" customHeight="1" x14ac:dyDescent="0.25">
      <c r="G27" s="10"/>
      <c r="K27" s="10"/>
    </row>
    <row r="28" spans="1:21" ht="0" hidden="1" customHeight="1" x14ac:dyDescent="0.25"/>
    <row r="29" spans="1:21" ht="36.6" customHeight="1" x14ac:dyDescent="0.25"/>
  </sheetData>
  <mergeCells count="71">
    <mergeCell ref="A8:T8"/>
    <mergeCell ref="H23:I23"/>
    <mergeCell ref="N25:O25"/>
    <mergeCell ref="Q25:T25"/>
    <mergeCell ref="Q22:S22"/>
    <mergeCell ref="H21:I21"/>
    <mergeCell ref="C22:D22"/>
    <mergeCell ref="E22:F22"/>
    <mergeCell ref="T15:T19"/>
    <mergeCell ref="E16:F19"/>
    <mergeCell ref="G16:I16"/>
    <mergeCell ref="H22:I22"/>
    <mergeCell ref="A15:A19"/>
    <mergeCell ref="B15:B19"/>
    <mergeCell ref="C15:D19"/>
    <mergeCell ref="E15:P15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Q15:S19"/>
    <mergeCell ref="A9:T9"/>
    <mergeCell ref="A10:T10"/>
    <mergeCell ref="A11:T11"/>
    <mergeCell ref="A12:H12"/>
    <mergeCell ref="I12:J12"/>
    <mergeCell ref="L12:N12"/>
    <mergeCell ref="O12:T12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Q23:S23"/>
    <mergeCell ref="J23:L23"/>
    <mergeCell ref="J25:L25"/>
    <mergeCell ref="N23:O23"/>
    <mergeCell ref="A26:F26"/>
    <mergeCell ref="G26:T26"/>
    <mergeCell ref="Q24:S24"/>
    <mergeCell ref="C24:D24"/>
    <mergeCell ref="E24:F24"/>
    <mergeCell ref="H24:I24"/>
    <mergeCell ref="J24:L24"/>
    <mergeCell ref="N24:O24"/>
    <mergeCell ref="A25:E25"/>
    <mergeCell ref="H25:I25"/>
    <mergeCell ref="C23:D23"/>
    <mergeCell ref="Q21:S21"/>
    <mergeCell ref="C21:D21"/>
    <mergeCell ref="J22:L22"/>
    <mergeCell ref="N22:O22"/>
    <mergeCell ref="J21:L21"/>
    <mergeCell ref="N21:O21"/>
  </mergeCells>
  <pageMargins left="0.39370078740157499" right="0.39370078740157499" top="0.39370078740157499" bottom="0.85177795275590595" header="0.39370078740157499" footer="0.39370078740157499"/>
  <pageSetup paperSize="9" scale="75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2021-11-08T08:06:32Z</cp:lastPrinted>
  <dcterms:created xsi:type="dcterms:W3CDTF">2021-08-26T08:32:29Z</dcterms:created>
  <dcterms:modified xsi:type="dcterms:W3CDTF">2021-11-24T16:15:39Z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