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Kolegija 11-xx\"/>
    </mc:Choice>
  </mc:AlternateContent>
  <xr:revisionPtr revIDLastSave="0" documentId="13_ncr:1_{9EA91207-1A41-4F5A-ADB6-0CAA776656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1-10-28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M23" i="1" l="1"/>
  <c r="F23" i="1" s="1"/>
</calcChain>
</file>

<file path=xl/sharedStrings.xml><?xml version="1.0" encoding="utf-8"?>
<sst xmlns="http://schemas.openxmlformats.org/spreadsheetml/2006/main" count="62" uniqueCount="48">
  <si>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</si>
  <si>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</si>
  <si>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</si>
  <si>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04.5.1-TID-R-514 Darnaus judumo priemonių diegimas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</si>
  <si>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</si>
  <si>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TELŠIŲ REGIONO PROJEKTŲ SĄRAŠAS</t>
    </r>
  </si>
  <si>
    <t>2020-02-26</t>
  </si>
  <si>
    <t>Nr.</t>
  </si>
  <si>
    <t>04.5.1-TID-R-514-81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</si>
  <si>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</si>
  <si>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</si>
  <si>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</si>
  <si>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</si>
  <si>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</si>
  <si>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</si>
  <si>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</si>
  <si>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</si>
  <si>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</si>
  <si>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</si>
  <si>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</si>
  <si>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</si>
  <si>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</si>
  <si>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</si>
  <si>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</si>
  <si>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</si>
  <si>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</si>
  <si>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</si>
  <si>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</si>
  <si>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</si>
  <si>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</si>
  <si>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</si>
  <si>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</si>
  <si>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</si>
  <si>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</si>
  <si>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</si>
  <si>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</si>
  <si>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</si>
  <si>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</si>
  <si>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Mažeikių rajono savivaldybės administracija</t>
  </si>
  <si>
    <t>Darnaus judumo priemonių diegimas Mažeikiuose</t>
  </si>
  <si>
    <t>Projektas turi atitikti parengtumo sąlygas, nurodytas Aprašo 28 punkte.</t>
  </si>
  <si>
    <t>2.</t>
  </si>
  <si>
    <t>Telšių rajono savivaldybės administracija</t>
  </si>
  <si>
    <t>Darnaus judumo priemonių diegimas Telšių mieste</t>
  </si>
  <si>
    <t>Projektas turi atitikti parengtumo sąlygas, nurodytas 2014-2020 metų Europos Sąjungos fondų investicijų veiksmų programos 4 prioriteto "Energijos efektyvumo ir atsinaujinančių išteklių energijos gamybos ir naudojimo skatinimas" 04.5.1-TID-R-514 priemonės "Darnaus judumo priemonių diegimas" projektų finansavimo sąlygų aprašo, patvirtinto Lietuvos Respublikos susisiekimo ministro 2017 m. lapkričio 28 d. įsakymu Nr. 3-562 (toliau - Aprašas), 28 punkte.</t>
  </si>
  <si>
    <t>IŠ VISO:</t>
  </si>
  <si>
    <t>Regionui numatytas ES struktūrinių fondų lėšų limitas:</t>
  </si>
  <si>
    <t xml:space="preserve">PATVIRTINTA
Telšių regiono plėtros tarybos 2018 m. spalio 30 d. 
sprendimu Nr. 51/10S-40 
(Telšių regiono plėtros tarybos kolegijos 2021 m. lapkričio 19 d. 
sprendimo Nr. K/S-17 redakcija)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</si>
</sst>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8"/>
      <name val="Arial"/>
      <family val="2"/>
      <charset val="186"/>
    </font>
    <font>
      <b/>
      <sz val="9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1" fillId="0" borderId="0" xfId="0" applyFont="1" applyFill="1" applyBorder="1"/>
    <xf numFmtId="0" fontId="4" fillId="0" borderId="0" xfId="0" applyNumberFormat="1" applyFont="1" applyFill="1" applyBorder="1" applyAlignment="1">
      <alignment horizontal="center" vertical="top" wrapText="1" readingOrder="1"/>
    </xf>
    <xf numFmtId="0" fontId="7" fillId="2" borderId="2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8" fillId="0" borderId="18" xfId="0" applyNumberFormat="1" applyFont="1" applyFill="1" applyBorder="1" applyAlignment="1">
      <alignment horizontal="center" vertical="center" wrapText="1" readingOrder="1"/>
    </xf>
    <xf numFmtId="0" fontId="7" fillId="0" borderId="2" xfId="0" applyNumberFormat="1" applyFont="1" applyFill="1" applyBorder="1" applyAlignment="1">
      <alignment horizontal="center" vertical="center" wrapText="1" readingOrder="1"/>
    </xf>
    <xf numFmtId="0" fontId="7" fillId="0" borderId="2" xfId="0" applyNumberFormat="1" applyFont="1" applyFill="1" applyBorder="1" applyAlignment="1">
      <alignment horizontal="center" vertical="top" wrapText="1" readingOrder="1"/>
    </xf>
    <xf numFmtId="0" fontId="8" fillId="0" borderId="18" xfId="0" applyNumberFormat="1" applyFont="1" applyFill="1" applyBorder="1" applyAlignment="1">
      <alignment vertical="center" wrapText="1" readingOrder="1"/>
    </xf>
    <xf numFmtId="164" fontId="8" fillId="0" borderId="18" xfId="0" applyNumberFormat="1" applyFont="1" applyFill="1" applyBorder="1" applyAlignment="1">
      <alignment vertical="center" wrapText="1" readingOrder="1"/>
    </xf>
    <xf numFmtId="164" fontId="9" fillId="0" borderId="14" xfId="0" applyNumberFormat="1" applyFont="1" applyFill="1" applyBorder="1" applyAlignment="1">
      <alignment vertical="top" wrapText="1" readingOrder="1"/>
    </xf>
    <xf numFmtId="4" fontId="1" fillId="0" borderId="0" xfId="0" applyNumberFormat="1" applyFont="1" applyFill="1" applyBorder="1"/>
    <xf numFmtId="164" fontId="8" fillId="0" borderId="18" xfId="0" applyNumberFormat="1" applyFont="1" applyFill="1" applyBorder="1" applyAlignment="1">
      <alignment vertical="top" wrapText="1" readingOrder="1"/>
    </xf>
    <xf numFmtId="165" fontId="8" fillId="0" borderId="8" xfId="0" applyNumberFormat="1" applyFont="1" applyFill="1" applyBorder="1" applyAlignment="1">
      <alignment vertical="center" wrapText="1" readingOrder="1"/>
    </xf>
    <xf numFmtId="164" fontId="9" fillId="0" borderId="7" xfId="0" applyNumberFormat="1" applyFont="1" applyFill="1" applyBorder="1" applyAlignment="1">
      <alignment vertical="top" wrapText="1" readingOrder="1"/>
    </xf>
    <xf numFmtId="0" fontId="8" fillId="0" borderId="19" xfId="0" applyNumberFormat="1" applyFont="1" applyFill="1" applyBorder="1" applyAlignment="1">
      <alignment horizontal="center" vertical="center" wrapText="1" readingOrder="1"/>
    </xf>
    <xf numFmtId="0" fontId="8" fillId="0" borderId="19" xfId="0" applyNumberFormat="1" applyFont="1" applyFill="1" applyBorder="1" applyAlignment="1">
      <alignment horizontal="left" vertical="top" wrapText="1" readingOrder="1"/>
    </xf>
    <xf numFmtId="164" fontId="8" fillId="0" borderId="19" xfId="0" applyNumberFormat="1" applyFont="1" applyFill="1" applyBorder="1" applyAlignment="1">
      <alignment horizontal="right" vertical="center" wrapText="1" readingOrder="1"/>
    </xf>
    <xf numFmtId="4" fontId="10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8" fillId="0" borderId="19" xfId="0" applyNumberFormat="1" applyFont="1" applyFill="1" applyBorder="1" applyAlignment="1">
      <alignment vertical="center" wrapText="1" readingOrder="1"/>
    </xf>
    <xf numFmtId="0" fontId="8" fillId="0" borderId="2" xfId="0" applyNumberFormat="1" applyFont="1" applyFill="1" applyBorder="1" applyAlignment="1">
      <alignment horizontal="right"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1" fillId="0" borderId="5" xfId="0" applyNumberFormat="1" applyFont="1" applyFill="1" applyBorder="1" applyAlignment="1">
      <alignment vertical="top" wrapText="1"/>
    </xf>
    <xf numFmtId="166" fontId="8" fillId="0" borderId="2" xfId="0" applyNumberFormat="1" applyFont="1" applyFill="1" applyBorder="1" applyAlignment="1">
      <alignment horizontal="left" vertical="top" wrapText="1" readingOrder="1"/>
    </xf>
    <xf numFmtId="164" fontId="8" fillId="0" borderId="17" xfId="0" applyNumberFormat="1" applyFont="1" applyFill="1" applyBorder="1" applyAlignment="1">
      <alignment horizontal="right" vertical="center" wrapText="1" readingOrder="1"/>
    </xf>
    <xf numFmtId="164" fontId="8" fillId="0" borderId="3" xfId="0" applyNumberFormat="1" applyFont="1" applyFill="1" applyBorder="1" applyAlignment="1">
      <alignment horizontal="right" vertical="center" wrapText="1" readingOrder="1"/>
    </xf>
    <xf numFmtId="164" fontId="8" fillId="0" borderId="6" xfId="0" applyNumberFormat="1" applyFont="1" applyFill="1" applyBorder="1" applyAlignment="1">
      <alignment horizontal="right" vertical="center" wrapText="1" readingOrder="1"/>
    </xf>
    <xf numFmtId="164" fontId="8" fillId="0" borderId="17" xfId="0" applyNumberFormat="1" applyFont="1" applyFill="1" applyBorder="1" applyAlignment="1">
      <alignment horizontal="center" vertical="center" wrapText="1" readingOrder="1"/>
    </xf>
    <xf numFmtId="164" fontId="8" fillId="0" borderId="3" xfId="0" applyNumberFormat="1" applyFont="1" applyFill="1" applyBorder="1" applyAlignment="1">
      <alignment horizontal="center" vertical="center" wrapText="1" readingOrder="1"/>
    </xf>
    <xf numFmtId="165" fontId="8" fillId="0" borderId="19" xfId="0" applyNumberFormat="1" applyFont="1" applyFill="1" applyBorder="1" applyAlignment="1">
      <alignment horizontal="right" vertical="center" wrapText="1" readingOrder="1"/>
    </xf>
    <xf numFmtId="0" fontId="1" fillId="0" borderId="21" xfId="0" applyNumberFormat="1" applyFont="1" applyFill="1" applyBorder="1" applyAlignment="1">
      <alignment horizontal="right" vertical="center" wrapText="1" readingOrder="1"/>
    </xf>
    <xf numFmtId="0" fontId="1" fillId="0" borderId="20" xfId="0" applyNumberFormat="1" applyFont="1" applyFill="1" applyBorder="1" applyAlignment="1">
      <alignment horizontal="right" vertical="center" wrapText="1" readingOrder="1"/>
    </xf>
    <xf numFmtId="0" fontId="8" fillId="0" borderId="19" xfId="0" applyNumberFormat="1" applyFont="1" applyFill="1" applyBorder="1" applyAlignment="1">
      <alignment vertical="center" wrapText="1" readingOrder="1"/>
    </xf>
    <xf numFmtId="0" fontId="1" fillId="0" borderId="20" xfId="0" applyNumberFormat="1" applyFont="1" applyFill="1" applyBorder="1" applyAlignment="1">
      <alignment vertical="center" wrapText="1"/>
    </xf>
    <xf numFmtId="164" fontId="8" fillId="0" borderId="19" xfId="0" applyNumberFormat="1" applyFont="1" applyFill="1" applyBorder="1" applyAlignment="1">
      <alignment horizontal="right" vertical="center" wrapText="1" readingOrder="1"/>
    </xf>
    <xf numFmtId="0" fontId="1" fillId="0" borderId="20" xfId="0" applyNumberFormat="1" applyFont="1" applyFill="1" applyBorder="1" applyAlignment="1">
      <alignment horizontal="right" vertical="center" wrapText="1"/>
    </xf>
    <xf numFmtId="0" fontId="1" fillId="0" borderId="21" xfId="0" applyNumberFormat="1" applyFont="1" applyFill="1" applyBorder="1" applyAlignment="1">
      <alignment horizontal="right" vertical="center" wrapText="1"/>
    </xf>
    <xf numFmtId="0" fontId="9" fillId="0" borderId="14" xfId="0" applyNumberFormat="1" applyFont="1" applyFill="1" applyBorder="1" applyAlignment="1">
      <alignment horizontal="righ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1" fillId="0" borderId="16" xfId="0" applyNumberFormat="1" applyFont="1" applyFill="1" applyBorder="1" applyAlignment="1">
      <alignment vertical="top" wrapText="1"/>
    </xf>
    <xf numFmtId="164" fontId="9" fillId="0" borderId="14" xfId="0" applyNumberFormat="1" applyFont="1" applyFill="1" applyBorder="1" applyAlignment="1">
      <alignment vertical="top" wrapText="1" readingOrder="1"/>
    </xf>
    <xf numFmtId="0" fontId="9" fillId="0" borderId="14" xfId="0" applyNumberFormat="1" applyFont="1" applyFill="1" applyBorder="1" applyAlignment="1">
      <alignment vertical="top" wrapText="1" readingOrder="1"/>
    </xf>
    <xf numFmtId="164" fontId="9" fillId="0" borderId="15" xfId="0" applyNumberFormat="1" applyFont="1" applyFill="1" applyBorder="1" applyAlignment="1">
      <alignment horizontal="right" vertical="top" wrapText="1" readingOrder="1"/>
    </xf>
    <xf numFmtId="164" fontId="9" fillId="0" borderId="16" xfId="0" applyNumberFormat="1" applyFont="1" applyFill="1" applyBorder="1" applyAlignment="1">
      <alignment horizontal="right" vertical="top" wrapText="1" readingOrder="1"/>
    </xf>
    <xf numFmtId="164" fontId="9" fillId="0" borderId="1" xfId="0" applyNumberFormat="1" applyFont="1" applyFill="1" applyBorder="1" applyAlignment="1">
      <alignment horizontal="right" vertical="top" wrapText="1" readingOrder="1"/>
    </xf>
    <xf numFmtId="0" fontId="7" fillId="2" borderId="2" xfId="0" applyNumberFormat="1" applyFont="1" applyFill="1" applyBorder="1" applyAlignment="1">
      <alignment horizontal="center" vertical="top" wrapText="1" readingOrder="1"/>
    </xf>
    <xf numFmtId="0" fontId="7" fillId="0" borderId="2" xfId="0" applyNumberFormat="1" applyFont="1" applyFill="1" applyBorder="1" applyAlignment="1">
      <alignment horizontal="center" vertical="top" wrapText="1" readingOrder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0" fontId="1" fillId="2" borderId="7" xfId="0" applyNumberFormat="1" applyFont="1" applyFill="1" applyBorder="1" applyAlignment="1">
      <alignment vertical="top" wrapText="1"/>
    </xf>
    <xf numFmtId="0" fontId="1" fillId="2" borderId="14" xfId="0" applyNumberFormat="1" applyFont="1" applyFill="1" applyBorder="1" applyAlignment="1">
      <alignment vertical="top" wrapText="1"/>
    </xf>
    <xf numFmtId="0" fontId="7" fillId="0" borderId="2" xfId="0" applyNumberFormat="1" applyFont="1" applyFill="1" applyBorder="1" applyAlignment="1">
      <alignment horizontal="center" vertical="center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1" fillId="0" borderId="8" xfId="0" applyNumberFormat="1" applyFont="1" applyFill="1" applyBorder="1" applyAlignment="1">
      <alignment vertical="top" wrapText="1"/>
    </xf>
    <xf numFmtId="0" fontId="1" fillId="0" borderId="9" xfId="0" applyNumberFormat="1" applyFont="1" applyFill="1" applyBorder="1" applyAlignment="1">
      <alignment vertical="top" wrapText="1"/>
    </xf>
    <xf numFmtId="0" fontId="1" fillId="0" borderId="15" xfId="0" applyNumberFormat="1" applyFont="1" applyFill="1" applyBorder="1" applyAlignment="1">
      <alignment vertical="top" wrapText="1"/>
    </xf>
    <xf numFmtId="0" fontId="7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1" fillId="0" borderId="7" xfId="0" applyNumberFormat="1" applyFont="1" applyFill="1" applyBorder="1" applyAlignment="1">
      <alignment vertical="top" wrapText="1"/>
    </xf>
    <xf numFmtId="0" fontId="1" fillId="0" borderId="14" xfId="0" applyNumberFormat="1" applyFont="1" applyFill="1" applyBorder="1" applyAlignment="1">
      <alignment vertical="top" wrapText="1"/>
    </xf>
    <xf numFmtId="0" fontId="7" fillId="0" borderId="10" xfId="0" applyNumberFormat="1" applyFont="1" applyFill="1" applyBorder="1" applyAlignment="1">
      <alignment horizontal="center" vertical="center" wrapText="1" readingOrder="1"/>
    </xf>
    <xf numFmtId="0" fontId="7" fillId="0" borderId="11" xfId="0" applyNumberFormat="1" applyFont="1" applyFill="1" applyBorder="1" applyAlignment="1">
      <alignment horizontal="left" vertical="center" wrapText="1" readingOrder="1"/>
    </xf>
    <xf numFmtId="0" fontId="1" fillId="0" borderId="12" xfId="0" applyNumberFormat="1" applyFont="1" applyFill="1" applyBorder="1" applyAlignment="1">
      <alignment vertical="top" wrapText="1"/>
    </xf>
    <xf numFmtId="0" fontId="1" fillId="0" borderId="13" xfId="0" applyNumberFormat="1" applyFont="1" applyFill="1" applyBorder="1" applyAlignment="1">
      <alignment vertical="top" wrapText="1"/>
    </xf>
    <xf numFmtId="0" fontId="1" fillId="0" borderId="6" xfId="0" applyNumberFormat="1" applyFont="1" applyFill="1" applyBorder="1" applyAlignment="1">
      <alignment vertical="top" wrapText="1"/>
    </xf>
    <xf numFmtId="0" fontId="1" fillId="2" borderId="8" xfId="0" applyNumberFormat="1" applyFont="1" applyFill="1" applyBorder="1" applyAlignment="1">
      <alignment vertical="top" wrapText="1"/>
    </xf>
    <xf numFmtId="0" fontId="1" fillId="2" borderId="15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4" fillId="0" borderId="1" xfId="0" applyNumberFormat="1" applyFont="1" applyFill="1" applyBorder="1" applyAlignment="1">
      <alignment horizontal="center" vertical="top" wrapText="1" readingOrder="1"/>
    </xf>
    <xf numFmtId="0" fontId="8" fillId="0" borderId="24" xfId="0" applyNumberFormat="1" applyFont="1" applyFill="1" applyBorder="1" applyAlignment="1">
      <alignment horizontal="left" vertical="center" wrapText="1" readingOrder="1"/>
    </xf>
    <xf numFmtId="0" fontId="8" fillId="0" borderId="23" xfId="0" applyNumberFormat="1" applyFont="1" applyFill="1" applyBorder="1" applyAlignment="1">
      <alignment horizontal="left" vertical="center" wrapText="1" readingOrder="1"/>
    </xf>
    <xf numFmtId="165" fontId="8" fillId="0" borderId="22" xfId="0" applyNumberFormat="1" applyFont="1" applyFill="1" applyBorder="1" applyAlignment="1">
      <alignment horizontal="right" vertical="center" wrapText="1" readingOrder="1"/>
    </xf>
    <xf numFmtId="165" fontId="8" fillId="0" borderId="23" xfId="0" applyNumberFormat="1" applyFont="1" applyFill="1" applyBorder="1" applyAlignment="1">
      <alignment horizontal="right" vertical="center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4" fillId="0" borderId="0" xfId="0" applyNumberFormat="1" applyFont="1" applyFill="1" applyBorder="1" applyAlignment="1">
      <alignment horizontal="center" vertical="top" wrapText="1" readingOrder="1"/>
    </xf>
    <xf numFmtId="0" fontId="5" fillId="0" borderId="1" xfId="0" applyNumberFormat="1" applyFont="1" applyFill="1" applyBorder="1" applyAlignment="1">
      <alignment horizontal="center" vertical="top" wrapText="1" readingOrder="1"/>
    </xf>
    <xf numFmtId="0" fontId="4" fillId="0" borderId="0" xfId="0" applyNumberFormat="1" applyFont="1" applyFill="1" applyBorder="1" applyAlignment="1">
      <alignment horizontal="center" vertical="center" wrapText="1" readingOrder="1"/>
    </xf>
  </cellXfs>
  <cellStyles count="1">
    <cellStyle name="Įprastas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"/>
  <sheetViews>
    <sheetView showGridLines="0" tabSelected="1" workbookViewId="0">
      <selection activeCell="A11" sqref="A11:T11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43.5546875" customWidth="1"/>
  </cols>
  <sheetData>
    <row r="1" spans="1:20" ht="11.4" customHeight="1" x14ac:dyDescent="0.3">
      <c r="R1" s="18"/>
    </row>
    <row r="2" spans="1:20" ht="62.25" customHeight="1" x14ac:dyDescent="0.3">
      <c r="A2" s="74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75" t="s">
        <v>47</v>
      </c>
      <c r="S2" s="56"/>
      <c r="T2" s="56"/>
    </row>
    <row r="3" spans="1:20" ht="17.100000000000001" customHeight="1" x14ac:dyDescent="0.3">
      <c r="A3" s="74" t="s">
        <v>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75" t="s">
        <v>0</v>
      </c>
      <c r="S3" s="56"/>
      <c r="T3" s="56"/>
    </row>
    <row r="4" spans="1:20" ht="17.100000000000001" customHeight="1" x14ac:dyDescent="0.3">
      <c r="A4" s="68" t="s">
        <v>0</v>
      </c>
      <c r="B4" s="56"/>
      <c r="C4" s="56"/>
      <c r="D4" s="76" t="s">
        <v>1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68" t="s">
        <v>0</v>
      </c>
      <c r="T4" s="56"/>
    </row>
    <row r="5" spans="1:20" ht="17.100000000000001" customHeight="1" x14ac:dyDescent="0.3">
      <c r="A5" s="77" t="s">
        <v>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0" ht="17.100000000000001" customHeight="1" x14ac:dyDescent="0.3">
      <c r="A6" s="74" t="s">
        <v>0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spans="1:20" ht="17.100000000000001" customHeight="1" x14ac:dyDescent="0.3">
      <c r="A7" s="68" t="s">
        <v>0</v>
      </c>
      <c r="B7" s="56"/>
      <c r="C7" s="56"/>
      <c r="D7" s="78" t="s">
        <v>3</v>
      </c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68" t="s">
        <v>0</v>
      </c>
      <c r="T7" s="56"/>
    </row>
    <row r="8" spans="1:20" ht="17.100000000000001" customHeight="1" x14ac:dyDescent="0.3">
      <c r="A8" s="77" t="s">
        <v>4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spans="1:20" ht="15" customHeight="1" x14ac:dyDescent="0.3">
      <c r="A9" s="79" t="s">
        <v>0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</row>
    <row r="10" spans="1:20" ht="15" customHeight="1" x14ac:dyDescent="0.3">
      <c r="A10" s="66" t="s">
        <v>5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</row>
    <row r="11" spans="1:20" ht="17.100000000000001" customHeight="1" x14ac:dyDescent="0.3">
      <c r="A11" s="67" t="s">
        <v>0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</row>
    <row r="12" spans="1:20" x14ac:dyDescent="0.3">
      <c r="A12" s="68" t="s">
        <v>0</v>
      </c>
      <c r="B12" s="56"/>
      <c r="C12" s="56"/>
      <c r="D12" s="56"/>
      <c r="E12" s="56"/>
      <c r="F12" s="56"/>
      <c r="G12" s="56"/>
      <c r="H12" s="56"/>
      <c r="I12" s="69" t="s">
        <v>6</v>
      </c>
      <c r="J12" s="38"/>
      <c r="K12" s="1" t="s">
        <v>7</v>
      </c>
      <c r="L12" s="69" t="s">
        <v>8</v>
      </c>
      <c r="M12" s="38"/>
      <c r="N12" s="38"/>
      <c r="O12" s="68" t="s">
        <v>0</v>
      </c>
      <c r="P12" s="56"/>
      <c r="Q12" s="56"/>
      <c r="R12" s="56"/>
      <c r="S12" s="56"/>
      <c r="T12" s="56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50" t="s">
        <v>9</v>
      </c>
      <c r="B15" s="50" t="s">
        <v>10</v>
      </c>
      <c r="C15" s="50" t="s">
        <v>11</v>
      </c>
      <c r="D15" s="51"/>
      <c r="E15" s="50" t="s">
        <v>12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2"/>
      <c r="Q15" s="47" t="s">
        <v>13</v>
      </c>
      <c r="R15" s="63"/>
      <c r="S15" s="51"/>
      <c r="T15" s="47" t="s">
        <v>14</v>
      </c>
    </row>
    <row r="16" spans="1:20" ht="20.399999999999999" customHeight="1" x14ac:dyDescent="0.3">
      <c r="A16" s="57"/>
      <c r="B16" s="57"/>
      <c r="C16" s="52"/>
      <c r="D16" s="53"/>
      <c r="E16" s="50" t="s">
        <v>15</v>
      </c>
      <c r="F16" s="51"/>
      <c r="G16" s="50" t="s">
        <v>16</v>
      </c>
      <c r="H16" s="21"/>
      <c r="I16" s="22"/>
      <c r="J16" s="55" t="s">
        <v>17</v>
      </c>
      <c r="K16" s="56"/>
      <c r="L16" s="56"/>
      <c r="M16" s="56"/>
      <c r="N16" s="56"/>
      <c r="O16" s="56"/>
      <c r="P16" s="56"/>
      <c r="Q16" s="64"/>
      <c r="R16" s="56"/>
      <c r="S16" s="53"/>
      <c r="T16" s="48"/>
    </row>
    <row r="17" spans="1:20" ht="16.350000000000001" customHeight="1" x14ac:dyDescent="0.3">
      <c r="A17" s="57"/>
      <c r="B17" s="57"/>
      <c r="C17" s="52"/>
      <c r="D17" s="53"/>
      <c r="E17" s="52"/>
      <c r="F17" s="53"/>
      <c r="G17" s="50" t="s">
        <v>18</v>
      </c>
      <c r="H17" s="59" t="s">
        <v>0</v>
      </c>
      <c r="I17" s="21"/>
      <c r="J17" s="60" t="s">
        <v>19</v>
      </c>
      <c r="K17" s="61"/>
      <c r="L17" s="61"/>
      <c r="M17" s="61"/>
      <c r="N17" s="61"/>
      <c r="O17" s="61"/>
      <c r="P17" s="62"/>
      <c r="Q17" s="64"/>
      <c r="R17" s="56"/>
      <c r="S17" s="53"/>
      <c r="T17" s="48"/>
    </row>
    <row r="18" spans="1:20" ht="17.100000000000001" customHeight="1" x14ac:dyDescent="0.3">
      <c r="A18" s="57"/>
      <c r="B18" s="57"/>
      <c r="C18" s="52"/>
      <c r="D18" s="53"/>
      <c r="E18" s="52"/>
      <c r="F18" s="53"/>
      <c r="G18" s="57"/>
      <c r="H18" s="50" t="s">
        <v>20</v>
      </c>
      <c r="I18" s="51"/>
      <c r="J18" s="50" t="s">
        <v>21</v>
      </c>
      <c r="K18" s="21"/>
      <c r="L18" s="21"/>
      <c r="M18" s="21"/>
      <c r="N18" s="21"/>
      <c r="O18" s="21"/>
      <c r="P18" s="22"/>
      <c r="Q18" s="64"/>
      <c r="R18" s="56"/>
      <c r="S18" s="53"/>
      <c r="T18" s="48"/>
    </row>
    <row r="19" spans="1:20" ht="50.1" customHeight="1" x14ac:dyDescent="0.3">
      <c r="A19" s="58"/>
      <c r="B19" s="58"/>
      <c r="C19" s="54"/>
      <c r="D19" s="39"/>
      <c r="E19" s="54"/>
      <c r="F19" s="39"/>
      <c r="G19" s="58"/>
      <c r="H19" s="54"/>
      <c r="I19" s="39"/>
      <c r="J19" s="50" t="s">
        <v>20</v>
      </c>
      <c r="K19" s="21"/>
      <c r="L19" s="22"/>
      <c r="M19" s="5" t="s">
        <v>22</v>
      </c>
      <c r="N19" s="50" t="s">
        <v>23</v>
      </c>
      <c r="O19" s="22"/>
      <c r="P19" s="5" t="s">
        <v>24</v>
      </c>
      <c r="Q19" s="65"/>
      <c r="R19" s="38"/>
      <c r="S19" s="39"/>
      <c r="T19" s="49"/>
    </row>
    <row r="20" spans="1:20" x14ac:dyDescent="0.3">
      <c r="A20" s="6" t="s">
        <v>25</v>
      </c>
      <c r="B20" s="6" t="s">
        <v>26</v>
      </c>
      <c r="C20" s="46" t="s">
        <v>27</v>
      </c>
      <c r="D20" s="22"/>
      <c r="E20" s="46" t="s">
        <v>28</v>
      </c>
      <c r="F20" s="22"/>
      <c r="G20" s="6" t="s">
        <v>29</v>
      </c>
      <c r="H20" s="46" t="s">
        <v>30</v>
      </c>
      <c r="I20" s="22"/>
      <c r="J20" s="46" t="s">
        <v>31</v>
      </c>
      <c r="K20" s="21"/>
      <c r="L20" s="22"/>
      <c r="M20" s="6" t="s">
        <v>32</v>
      </c>
      <c r="N20" s="46" t="s">
        <v>33</v>
      </c>
      <c r="O20" s="22"/>
      <c r="P20" s="6" t="s">
        <v>34</v>
      </c>
      <c r="Q20" s="45" t="s">
        <v>35</v>
      </c>
      <c r="R20" s="21"/>
      <c r="S20" s="22"/>
      <c r="T20" s="2" t="s">
        <v>36</v>
      </c>
    </row>
    <row r="21" spans="1:20" ht="36.75" customHeight="1" x14ac:dyDescent="0.3">
      <c r="A21" s="4" t="s">
        <v>37</v>
      </c>
      <c r="B21" s="7" t="s">
        <v>38</v>
      </c>
      <c r="C21" s="70" t="s">
        <v>39</v>
      </c>
      <c r="D21" s="71"/>
      <c r="E21" s="11"/>
      <c r="F21" s="17">
        <f>G21+H21+J21+M21+N21+P21</f>
        <v>621744.19999999995</v>
      </c>
      <c r="G21" s="8">
        <v>494272</v>
      </c>
      <c r="H21" s="24">
        <v>0</v>
      </c>
      <c r="I21" s="25"/>
      <c r="J21" s="24">
        <v>0</v>
      </c>
      <c r="K21" s="26"/>
      <c r="L21" s="25"/>
      <c r="M21" s="8">
        <v>127472.2</v>
      </c>
      <c r="N21" s="27">
        <v>0</v>
      </c>
      <c r="O21" s="28"/>
      <c r="P21" s="8">
        <v>0</v>
      </c>
      <c r="Q21" s="12"/>
      <c r="R21" s="72">
        <v>44104</v>
      </c>
      <c r="S21" s="73"/>
      <c r="T21" s="7" t="s">
        <v>40</v>
      </c>
    </row>
    <row r="22" spans="1:20" ht="95.25" customHeight="1" x14ac:dyDescent="0.3">
      <c r="A22" s="14" t="s">
        <v>41</v>
      </c>
      <c r="B22" s="19" t="s">
        <v>42</v>
      </c>
      <c r="C22" s="32" t="s">
        <v>43</v>
      </c>
      <c r="D22" s="33"/>
      <c r="E22" s="34">
        <v>866503.94</v>
      </c>
      <c r="F22" s="35"/>
      <c r="G22" s="16">
        <v>488170</v>
      </c>
      <c r="H22" s="34">
        <v>0</v>
      </c>
      <c r="I22" s="35"/>
      <c r="J22" s="34">
        <v>0</v>
      </c>
      <c r="K22" s="36"/>
      <c r="L22" s="35"/>
      <c r="M22" s="16">
        <v>378333.94</v>
      </c>
      <c r="N22" s="34">
        <v>0</v>
      </c>
      <c r="O22" s="35"/>
      <c r="P22" s="16">
        <v>0</v>
      </c>
      <c r="Q22" s="29">
        <v>43980</v>
      </c>
      <c r="R22" s="30"/>
      <c r="S22" s="31"/>
      <c r="T22" s="15" t="s">
        <v>44</v>
      </c>
    </row>
    <row r="23" spans="1:20" s="3" customFormat="1" x14ac:dyDescent="0.3">
      <c r="A23" s="37" t="s">
        <v>45</v>
      </c>
      <c r="B23" s="38"/>
      <c r="C23" s="38"/>
      <c r="D23" s="38"/>
      <c r="E23" s="39"/>
      <c r="F23" s="9">
        <f>G23+H23+J23+M23+N23+P23</f>
        <v>1488248.1400000001</v>
      </c>
      <c r="G23" s="13">
        <v>982442</v>
      </c>
      <c r="H23" s="42">
        <v>0</v>
      </c>
      <c r="I23" s="43"/>
      <c r="J23" s="42">
        <v>0</v>
      </c>
      <c r="K23" s="44"/>
      <c r="L23" s="43"/>
      <c r="M23" s="9">
        <f>M21+M22</f>
        <v>505806.14</v>
      </c>
      <c r="N23" s="40">
        <v>0</v>
      </c>
      <c r="O23" s="39"/>
      <c r="P23" s="9">
        <v>0</v>
      </c>
      <c r="Q23" s="41" t="s">
        <v>0</v>
      </c>
      <c r="R23" s="38"/>
      <c r="S23" s="38"/>
      <c r="T23" s="39"/>
    </row>
    <row r="24" spans="1:20" ht="16.95" customHeight="1" x14ac:dyDescent="0.3">
      <c r="A24" s="20" t="s">
        <v>46</v>
      </c>
      <c r="B24" s="21"/>
      <c r="C24" s="21"/>
      <c r="D24" s="21"/>
      <c r="E24" s="21"/>
      <c r="F24" s="22"/>
      <c r="G24" s="23">
        <v>982442</v>
      </c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2"/>
    </row>
    <row r="25" spans="1:20" ht="33.6" customHeight="1" x14ac:dyDescent="0.3"/>
    <row r="26" spans="1:20" ht="36.75" customHeight="1" x14ac:dyDescent="0.3">
      <c r="G26" s="10"/>
    </row>
  </sheetData>
  <mergeCells count="60">
    <mergeCell ref="C21:D21"/>
    <mergeCell ref="R21:S21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0:D20"/>
    <mergeCell ref="E20:F20"/>
    <mergeCell ref="H20:I20"/>
    <mergeCell ref="J20:L20"/>
    <mergeCell ref="N20:O20"/>
    <mergeCell ref="A24:F24"/>
    <mergeCell ref="G24:T24"/>
    <mergeCell ref="H21:I21"/>
    <mergeCell ref="J21:L21"/>
    <mergeCell ref="N21:O21"/>
    <mergeCell ref="Q22:S22"/>
    <mergeCell ref="C22:D22"/>
    <mergeCell ref="E22:F22"/>
    <mergeCell ref="H22:I22"/>
    <mergeCell ref="J22:L22"/>
    <mergeCell ref="N22:O22"/>
    <mergeCell ref="A23:E23"/>
    <mergeCell ref="N23:O23"/>
    <mergeCell ref="Q23:T23"/>
    <mergeCell ref="H23:I23"/>
    <mergeCell ref="J23:L23"/>
  </mergeCells>
  <pageMargins left="0.39370078740157499" right="0.39370078740157499" top="0.39370078740157499" bottom="0.85177795275590595" header="0.39370078740157499" footer="0.39370078740157499"/>
  <pageSetup paperSize="9" scale="60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2021-10-28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Anita</cp:lastModifiedBy>
  <cp:lastPrinted>2021-11-22T08:41:33Z</cp:lastPrinted>
  <dcterms:created xsi:type="dcterms:W3CDTF">2021-08-17T06:11:45Z</dcterms:created>
  <dcterms:modified xsi:type="dcterms:W3CDTF">2021-11-22T08:41:35Z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