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Kolegija 11-xx\"/>
    </mc:Choice>
  </mc:AlternateContent>
  <xr:revisionPtr revIDLastSave="0" documentId="13_ncr:1_{04CFD10D-75A7-4BB1-8F9B-DF6647C94F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H25" i="1" l="1"/>
  <c r="J25" i="1"/>
  <c r="M25" i="1"/>
  <c r="P25" i="1"/>
  <c r="G25" i="1"/>
  <c r="F25" i="1" l="1"/>
</calcChain>
</file>

<file path=xl/sharedStrings.xml><?xml version="1.0" encoding="utf-8"?>
<sst xmlns="http://schemas.openxmlformats.org/spreadsheetml/2006/main" count="68" uniqueCount="52">
  <si>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</si>
  <si>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</si>
  <si>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</si>
  <si>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08.4.2-ESFA-R-630 Sveikos gyvensenos skatinimas regioniniu lygiu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</si>
  <si>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</si>
  <si>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TELŠIŲ REGIONO PROJEKTŲ SĄRAŠAS</t>
    </r>
  </si>
  <si>
    <t>2018-02-22</t>
  </si>
  <si>
    <t>Nr.</t>
  </si>
  <si>
    <t>08.4.2-ESFA-R-630-81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</si>
  <si>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</si>
  <si>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</si>
  <si>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</si>
  <si>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</si>
  <si>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</si>
  <si>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</si>
  <si>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</si>
  <si>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</si>
  <si>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</si>
  <si>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</si>
  <si>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</si>
  <si>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</si>
  <si>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</si>
  <si>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</si>
  <si>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</si>
  <si>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</si>
  <si>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</si>
  <si>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</si>
  <si>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</si>
  <si>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</si>
  <si>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</si>
  <si>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</si>
  <si>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</si>
  <si>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</si>
  <si>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</si>
  <si>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</si>
  <si>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</si>
  <si>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</si>
  <si>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</si>
  <si>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visuomenės sveikatos biuras</t>
  </si>
  <si>
    <t>Sveikos gyvensenos skatinimas Mažeikių rajone</t>
  </si>
  <si>
    <t>2.</t>
  </si>
  <si>
    <t>Plungės rajono savivaldybės visuomenės sveikatos biuras</t>
  </si>
  <si>
    <t>Sveikos gyvensenos skatinimas Plungės rajono savivaldybėje</t>
  </si>
  <si>
    <t>3.</t>
  </si>
  <si>
    <t>Rietavo savivaldybės administracija</t>
  </si>
  <si>
    <t>Sveikos gyvensenos skatinimas Rietavo savivaldybėje</t>
  </si>
  <si>
    <t>4.</t>
  </si>
  <si>
    <t>Telšių rajono savivaldybės visuomenės sveikatos biuras</t>
  </si>
  <si>
    <t>Sveikatos netolygumų mažinimas Telšių rajone, vykdant traumų ir nelaimingų atsitikimų profilaktiką</t>
  </si>
  <si>
    <t>IŠ VISO:</t>
  </si>
  <si>
    <t>Regionui numatytas ES struktūrinių fondų lėšų limitas:</t>
  </si>
  <si>
    <t>PATVIRTINTA 
Telšių regiono plėtros tarybos 2018 m. vasario 21 d.  sprendimu Nr. 51/10S-9
(Telšių regiono plėtros tarybos kolegijos 2021 m.  lapkričio 19 d.  sprendimo Nr.K/S-18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</si>
</sst>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name val="Calibri"/>
      <family val="2"/>
      <charset val="186"/>
    </font>
    <font>
      <sz val="9"/>
      <color rgb="FF000000"/>
      <name val="Arial"/>
      <family val="2"/>
      <charset val="186"/>
    </font>
    <font>
      <b/>
      <sz val="11"/>
      <name val="Calibri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NumberFormat="1" applyFont="1" applyFill="1" applyBorder="1" applyAlignment="1">
      <alignment vertical="top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0" fontId="8" fillId="0" borderId="2" xfId="0" applyNumberFormat="1" applyFont="1" applyFill="1" applyBorder="1" applyAlignment="1">
      <alignment horizontal="right" vertical="top" wrapText="1" readingOrder="1"/>
    </xf>
    <xf numFmtId="0" fontId="8" fillId="0" borderId="10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right" vertical="top" wrapText="1" readingOrder="1"/>
    </xf>
    <xf numFmtId="0" fontId="8" fillId="0" borderId="2" xfId="0" applyNumberFormat="1" applyFont="1" applyFill="1" applyBorder="1" applyAlignment="1">
      <alignment vertical="top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0" fontId="1" fillId="0" borderId="16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164" fontId="9" fillId="0" borderId="16" xfId="0" applyNumberFormat="1" applyFont="1" applyFill="1" applyBorder="1" applyAlignment="1">
      <alignment vertical="top" wrapText="1" readingOrder="1"/>
    </xf>
    <xf numFmtId="0" fontId="9" fillId="0" borderId="1" xfId="0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164" fontId="9" fillId="0" borderId="14" xfId="0" applyNumberFormat="1" applyFont="1" applyFill="1" applyBorder="1" applyAlignment="1">
      <alignment horizontal="right" vertical="top" wrapText="1" readingOrder="1"/>
    </xf>
    <xf numFmtId="0" fontId="12" fillId="0" borderId="0" xfId="0" applyFont="1" applyFill="1" applyBorder="1"/>
    <xf numFmtId="4" fontId="13" fillId="0" borderId="5" xfId="0" applyNumberFormat="1" applyFont="1" applyFill="1" applyBorder="1" applyAlignment="1">
      <alignment vertical="top" wrapText="1"/>
    </xf>
    <xf numFmtId="0" fontId="8" fillId="0" borderId="18" xfId="0" applyNumberFormat="1" applyFont="1" applyFill="1" applyBorder="1" applyAlignment="1">
      <alignment horizontal="center" vertical="center" wrapText="1" readingOrder="1"/>
    </xf>
    <xf numFmtId="0" fontId="8" fillId="0" borderId="20" xfId="0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1" fillId="0" borderId="0" xfId="0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" fillId="2" borderId="7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" fillId="2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0" fontId="1" fillId="2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0" fontId="7" fillId="2" borderId="0" xfId="0" applyNumberFormat="1" applyFont="1" applyFill="1" applyBorder="1" applyAlignment="1">
      <alignment horizontal="center" vertical="center" wrapText="1" readingOrder="1"/>
    </xf>
    <xf numFmtId="0" fontId="7" fillId="2" borderId="10" xfId="0" applyNumberFormat="1" applyFont="1" applyFill="1" applyBorder="1" applyAlignment="1">
      <alignment horizontal="center" vertical="center" wrapText="1" readingOrder="1"/>
    </xf>
    <xf numFmtId="0" fontId="7" fillId="2" borderId="11" xfId="0" applyNumberFormat="1" applyFont="1" applyFill="1" applyBorder="1" applyAlignment="1">
      <alignment horizontal="left" vertical="center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165" fontId="8" fillId="0" borderId="2" xfId="0" applyNumberFormat="1" applyFont="1" applyFill="1" applyBorder="1" applyAlignment="1">
      <alignment horizontal="right" vertical="top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NumberFormat="1" applyFont="1" applyFill="1" applyBorder="1" applyAlignment="1">
      <alignment vertical="top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0" fontId="8" fillId="0" borderId="2" xfId="0" applyNumberFormat="1" applyFont="1" applyFill="1" applyBorder="1" applyAlignment="1">
      <alignment horizontal="right" vertical="top" wrapText="1" readingOrder="1"/>
    </xf>
    <xf numFmtId="166" fontId="8" fillId="0" borderId="2" xfId="0" applyNumberFormat="1" applyFont="1" applyFill="1" applyBorder="1" applyAlignment="1">
      <alignment horizontal="left" vertical="top" wrapText="1" readingOrder="1"/>
    </xf>
    <xf numFmtId="0" fontId="8" fillId="0" borderId="20" xfId="0" applyNumberFormat="1" applyFont="1" applyFill="1" applyBorder="1" applyAlignment="1">
      <alignment vertical="top" wrapText="1" readingOrder="1"/>
    </xf>
    <xf numFmtId="0" fontId="1" fillId="0" borderId="19" xfId="0" applyNumberFormat="1" applyFont="1" applyFill="1" applyBorder="1" applyAlignment="1">
      <alignment vertical="top" wrapText="1"/>
    </xf>
    <xf numFmtId="0" fontId="9" fillId="0" borderId="14" xfId="0" applyNumberFormat="1" applyFont="1" applyFill="1" applyBorder="1" applyAlignment="1">
      <alignment horizontal="right" vertical="top" wrapText="1" readingOrder="1"/>
    </xf>
    <xf numFmtId="0" fontId="1" fillId="0" borderId="17" xfId="0" applyNumberFormat="1" applyFont="1" applyFill="1" applyBorder="1" applyAlignment="1">
      <alignment vertical="top" wrapText="1"/>
    </xf>
    <xf numFmtId="164" fontId="9" fillId="0" borderId="10" xfId="0" applyNumberFormat="1" applyFont="1" applyFill="1" applyBorder="1" applyAlignment="1">
      <alignment horizontal="right" vertical="top" wrapText="1" readingOrder="1"/>
    </xf>
    <xf numFmtId="164" fontId="9" fillId="0" borderId="5" xfId="0" applyNumberFormat="1" applyFont="1" applyFill="1" applyBorder="1" applyAlignment="1">
      <alignment horizontal="right" vertical="top" wrapText="1" readingOrder="1"/>
    </xf>
    <xf numFmtId="164" fontId="9" fillId="0" borderId="4" xfId="0" applyNumberFormat="1" applyFont="1" applyFill="1" applyBorder="1" applyAlignment="1">
      <alignment horizontal="right" vertical="top" wrapText="1" readingOrder="1"/>
    </xf>
    <xf numFmtId="164" fontId="8" fillId="0" borderId="10" xfId="0" applyNumberFormat="1" applyFont="1" applyFill="1" applyBorder="1" applyAlignment="1">
      <alignment horizontal="right" vertical="top" wrapText="1" readingOrder="1"/>
    </xf>
    <xf numFmtId="164" fontId="8" fillId="0" borderId="5" xfId="0" applyNumberFormat="1" applyFont="1" applyFill="1" applyBorder="1" applyAlignment="1">
      <alignment horizontal="right" vertical="top" wrapText="1" readingOrder="1"/>
    </xf>
    <xf numFmtId="164" fontId="8" fillId="0" borderId="4" xfId="0" applyNumberFormat="1" applyFont="1" applyFill="1" applyBorder="1" applyAlignment="1">
      <alignment horizontal="right" vertical="top" wrapText="1" readingOrder="1"/>
    </xf>
  </cellXfs>
  <cellStyles count="1">
    <cellStyle name="Įprastas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>
      <selection activeCell="A10" sqref="A10:T10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1.4" customHeight="1" x14ac:dyDescent="0.3">
      <c r="R1" s="22"/>
      <c r="S1" s="18"/>
      <c r="T1" s="18"/>
    </row>
    <row r="2" spans="1:20" ht="62.25" customHeight="1" x14ac:dyDescent="0.3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 t="s">
        <v>51</v>
      </c>
      <c r="S2" s="26"/>
      <c r="T2" s="26"/>
    </row>
    <row r="3" spans="1:20" ht="17.100000000000001" customHeight="1" x14ac:dyDescent="0.3">
      <c r="A3" s="23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7" t="s">
        <v>0</v>
      </c>
      <c r="S3" s="24"/>
      <c r="T3" s="24"/>
    </row>
    <row r="4" spans="1:20" ht="17.100000000000001" customHeight="1" x14ac:dyDescent="0.3">
      <c r="A4" s="28" t="s">
        <v>0</v>
      </c>
      <c r="B4" s="24"/>
      <c r="C4" s="24"/>
      <c r="D4" s="29" t="s">
        <v>1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28" t="s">
        <v>0</v>
      </c>
      <c r="T4" s="24"/>
    </row>
    <row r="5" spans="1:20" ht="17.100000000000001" customHeight="1" x14ac:dyDescent="0.3">
      <c r="A5" s="31" t="s">
        <v>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ht="17.100000000000001" customHeight="1" x14ac:dyDescent="0.3">
      <c r="A6" s="23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17.100000000000001" customHeight="1" x14ac:dyDescent="0.3">
      <c r="A7" s="28" t="s">
        <v>0</v>
      </c>
      <c r="B7" s="24"/>
      <c r="C7" s="24"/>
      <c r="D7" s="32" t="s">
        <v>3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28" t="s">
        <v>0</v>
      </c>
      <c r="T7" s="24"/>
    </row>
    <row r="8" spans="1:20" ht="17.100000000000001" customHeight="1" x14ac:dyDescent="0.3">
      <c r="A8" s="31" t="s">
        <v>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" customHeight="1" x14ac:dyDescent="0.3">
      <c r="A9" s="33" t="s">
        <v>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ht="15" customHeight="1" x14ac:dyDescent="0.3">
      <c r="A10" s="34" t="s">
        <v>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ht="17.100000000000001" customHeight="1" x14ac:dyDescent="0.3">
      <c r="A11" s="35" t="s">
        <v>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x14ac:dyDescent="0.3">
      <c r="A12" s="28" t="s">
        <v>0</v>
      </c>
      <c r="B12" s="24"/>
      <c r="C12" s="24"/>
      <c r="D12" s="24"/>
      <c r="E12" s="24"/>
      <c r="F12" s="24"/>
      <c r="G12" s="24"/>
      <c r="H12" s="24"/>
      <c r="I12" s="36" t="s">
        <v>6</v>
      </c>
      <c r="J12" s="30"/>
      <c r="K12" s="1" t="s">
        <v>7</v>
      </c>
      <c r="L12" s="36" t="s">
        <v>8</v>
      </c>
      <c r="M12" s="30"/>
      <c r="N12" s="30"/>
      <c r="O12" s="28" t="s">
        <v>0</v>
      </c>
      <c r="P12" s="24"/>
      <c r="Q12" s="24"/>
      <c r="R12" s="24"/>
      <c r="S12" s="24"/>
      <c r="T12" s="24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37" t="s">
        <v>9</v>
      </c>
      <c r="B15" s="37" t="s">
        <v>10</v>
      </c>
      <c r="C15" s="37" t="s">
        <v>11</v>
      </c>
      <c r="D15" s="40"/>
      <c r="E15" s="37" t="s">
        <v>12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  <c r="Q15" s="37" t="s">
        <v>13</v>
      </c>
      <c r="R15" s="47"/>
      <c r="S15" s="40"/>
      <c r="T15" s="37" t="s">
        <v>14</v>
      </c>
    </row>
    <row r="16" spans="1:20" ht="20.399999999999999" customHeight="1" x14ac:dyDescent="0.3">
      <c r="A16" s="38"/>
      <c r="B16" s="38"/>
      <c r="C16" s="41"/>
      <c r="D16" s="42"/>
      <c r="E16" s="37" t="s">
        <v>15</v>
      </c>
      <c r="F16" s="40"/>
      <c r="G16" s="37" t="s">
        <v>16</v>
      </c>
      <c r="H16" s="45"/>
      <c r="I16" s="46"/>
      <c r="J16" s="48" t="s">
        <v>17</v>
      </c>
      <c r="K16" s="24"/>
      <c r="L16" s="24"/>
      <c r="M16" s="24"/>
      <c r="N16" s="24"/>
      <c r="O16" s="24"/>
      <c r="P16" s="24"/>
      <c r="Q16" s="41"/>
      <c r="R16" s="24"/>
      <c r="S16" s="42"/>
      <c r="T16" s="38"/>
    </row>
    <row r="17" spans="1:20" ht="16.350000000000001" customHeight="1" x14ac:dyDescent="0.3">
      <c r="A17" s="38"/>
      <c r="B17" s="38"/>
      <c r="C17" s="41"/>
      <c r="D17" s="42"/>
      <c r="E17" s="41"/>
      <c r="F17" s="42"/>
      <c r="G17" s="37" t="s">
        <v>18</v>
      </c>
      <c r="H17" s="49" t="s">
        <v>0</v>
      </c>
      <c r="I17" s="45"/>
      <c r="J17" s="50" t="s">
        <v>19</v>
      </c>
      <c r="K17" s="51"/>
      <c r="L17" s="51"/>
      <c r="M17" s="51"/>
      <c r="N17" s="51"/>
      <c r="O17" s="51"/>
      <c r="P17" s="52"/>
      <c r="Q17" s="41"/>
      <c r="R17" s="24"/>
      <c r="S17" s="42"/>
      <c r="T17" s="38"/>
    </row>
    <row r="18" spans="1:20" ht="17.100000000000001" customHeight="1" x14ac:dyDescent="0.3">
      <c r="A18" s="38"/>
      <c r="B18" s="38"/>
      <c r="C18" s="41"/>
      <c r="D18" s="42"/>
      <c r="E18" s="41"/>
      <c r="F18" s="42"/>
      <c r="G18" s="38"/>
      <c r="H18" s="37" t="s">
        <v>20</v>
      </c>
      <c r="I18" s="40"/>
      <c r="J18" s="37" t="s">
        <v>21</v>
      </c>
      <c r="K18" s="45"/>
      <c r="L18" s="45"/>
      <c r="M18" s="45"/>
      <c r="N18" s="45"/>
      <c r="O18" s="45"/>
      <c r="P18" s="46"/>
      <c r="Q18" s="41"/>
      <c r="R18" s="24"/>
      <c r="S18" s="42"/>
      <c r="T18" s="38"/>
    </row>
    <row r="19" spans="1:20" ht="50.1" customHeight="1" x14ac:dyDescent="0.3">
      <c r="A19" s="39"/>
      <c r="B19" s="39"/>
      <c r="C19" s="43"/>
      <c r="D19" s="44"/>
      <c r="E19" s="43"/>
      <c r="F19" s="44"/>
      <c r="G19" s="39"/>
      <c r="H19" s="43"/>
      <c r="I19" s="44"/>
      <c r="J19" s="37" t="s">
        <v>20</v>
      </c>
      <c r="K19" s="45"/>
      <c r="L19" s="46"/>
      <c r="M19" s="2" t="s">
        <v>22</v>
      </c>
      <c r="N19" s="37" t="s">
        <v>23</v>
      </c>
      <c r="O19" s="46"/>
      <c r="P19" s="2" t="s">
        <v>24</v>
      </c>
      <c r="Q19" s="43"/>
      <c r="R19" s="30"/>
      <c r="S19" s="44"/>
      <c r="T19" s="39"/>
    </row>
    <row r="20" spans="1:20" x14ac:dyDescent="0.3">
      <c r="A20" s="3" t="s">
        <v>25</v>
      </c>
      <c r="B20" s="3" t="s">
        <v>26</v>
      </c>
      <c r="C20" s="54" t="s">
        <v>27</v>
      </c>
      <c r="D20" s="46"/>
      <c r="E20" s="54" t="s">
        <v>28</v>
      </c>
      <c r="F20" s="46"/>
      <c r="G20" s="3" t="s">
        <v>29</v>
      </c>
      <c r="H20" s="54" t="s">
        <v>30</v>
      </c>
      <c r="I20" s="46"/>
      <c r="J20" s="54" t="s">
        <v>31</v>
      </c>
      <c r="K20" s="45"/>
      <c r="L20" s="46"/>
      <c r="M20" s="3" t="s">
        <v>32</v>
      </c>
      <c r="N20" s="54" t="s">
        <v>33</v>
      </c>
      <c r="O20" s="46"/>
      <c r="P20" s="3" t="s">
        <v>34</v>
      </c>
      <c r="Q20" s="54" t="s">
        <v>35</v>
      </c>
      <c r="R20" s="45"/>
      <c r="S20" s="46"/>
      <c r="T20" s="3" t="s">
        <v>36</v>
      </c>
    </row>
    <row r="21" spans="1:20" ht="43.5" customHeight="1" x14ac:dyDescent="0.3">
      <c r="A21" s="7" t="s">
        <v>37</v>
      </c>
      <c r="B21" s="4" t="s">
        <v>38</v>
      </c>
      <c r="C21" s="55" t="s">
        <v>39</v>
      </c>
      <c r="D21" s="46"/>
      <c r="E21" s="56">
        <v>161065</v>
      </c>
      <c r="F21" s="46"/>
      <c r="G21" s="10">
        <v>136905</v>
      </c>
      <c r="H21" s="56">
        <v>12080</v>
      </c>
      <c r="I21" s="46"/>
      <c r="J21" s="56">
        <v>0</v>
      </c>
      <c r="K21" s="45"/>
      <c r="L21" s="46"/>
      <c r="M21" s="5">
        <v>12080</v>
      </c>
      <c r="N21" s="56">
        <v>0</v>
      </c>
      <c r="O21" s="46"/>
      <c r="P21" s="5">
        <v>0</v>
      </c>
      <c r="Q21" s="53">
        <v>43222</v>
      </c>
      <c r="R21" s="45"/>
      <c r="S21" s="46"/>
      <c r="T21" s="6" t="s">
        <v>0</v>
      </c>
    </row>
    <row r="22" spans="1:20" s="12" customFormat="1" ht="47.25" customHeight="1" x14ac:dyDescent="0.3">
      <c r="A22" s="7" t="s">
        <v>40</v>
      </c>
      <c r="B22" s="9" t="s">
        <v>41</v>
      </c>
      <c r="C22" s="55" t="s">
        <v>42</v>
      </c>
      <c r="D22" s="46"/>
      <c r="E22" s="10"/>
      <c r="F22" s="19">
        <f>G22+H22+J22+M22+O22+P22</f>
        <v>125745.66</v>
      </c>
      <c r="G22" s="10">
        <v>106883.8</v>
      </c>
      <c r="H22" s="66">
        <v>9428.36</v>
      </c>
      <c r="I22" s="67"/>
      <c r="J22" s="66">
        <v>0</v>
      </c>
      <c r="K22" s="68"/>
      <c r="L22" s="67"/>
      <c r="M22" s="10">
        <v>9433.5</v>
      </c>
      <c r="N22" s="56">
        <v>0</v>
      </c>
      <c r="O22" s="46"/>
      <c r="P22" s="10">
        <v>0</v>
      </c>
      <c r="Q22" s="53">
        <v>43250</v>
      </c>
      <c r="R22" s="45"/>
      <c r="S22" s="46"/>
      <c r="T22" s="8"/>
    </row>
    <row r="23" spans="1:20" ht="51" customHeight="1" x14ac:dyDescent="0.3">
      <c r="A23" s="7" t="s">
        <v>43</v>
      </c>
      <c r="B23" s="4" t="s">
        <v>44</v>
      </c>
      <c r="C23" s="55" t="s">
        <v>45</v>
      </c>
      <c r="D23" s="46"/>
      <c r="E23" s="56">
        <v>49710</v>
      </c>
      <c r="F23" s="46"/>
      <c r="G23" s="10">
        <v>42254</v>
      </c>
      <c r="H23" s="56">
        <v>3727.75</v>
      </c>
      <c r="I23" s="46"/>
      <c r="J23" s="56">
        <v>0</v>
      </c>
      <c r="K23" s="45"/>
      <c r="L23" s="46"/>
      <c r="M23" s="5">
        <v>3728.25</v>
      </c>
      <c r="N23" s="56">
        <v>0</v>
      </c>
      <c r="O23" s="46"/>
      <c r="P23" s="5">
        <v>0</v>
      </c>
      <c r="Q23" s="53">
        <v>43252</v>
      </c>
      <c r="R23" s="45"/>
      <c r="S23" s="46"/>
      <c r="T23" s="6" t="s">
        <v>0</v>
      </c>
    </row>
    <row r="24" spans="1:20" ht="48" customHeight="1" thickBot="1" x14ac:dyDescent="0.35">
      <c r="A24" s="20" t="s">
        <v>46</v>
      </c>
      <c r="B24" s="21" t="s">
        <v>47</v>
      </c>
      <c r="C24" s="59" t="s">
        <v>48</v>
      </c>
      <c r="D24" s="60"/>
      <c r="E24" s="56">
        <v>159075</v>
      </c>
      <c r="F24" s="46"/>
      <c r="G24" s="10">
        <v>135214</v>
      </c>
      <c r="H24" s="56">
        <v>11930</v>
      </c>
      <c r="I24" s="46"/>
      <c r="J24" s="56">
        <v>0</v>
      </c>
      <c r="K24" s="45"/>
      <c r="L24" s="46"/>
      <c r="M24" s="5">
        <v>11931</v>
      </c>
      <c r="N24" s="56">
        <v>0</v>
      </c>
      <c r="O24" s="46"/>
      <c r="P24" s="5">
        <v>0</v>
      </c>
      <c r="Q24" s="53">
        <v>43251</v>
      </c>
      <c r="R24" s="45"/>
      <c r="S24" s="46"/>
      <c r="T24" s="6" t="s">
        <v>0</v>
      </c>
    </row>
    <row r="25" spans="1:20" s="12" customFormat="1" x14ac:dyDescent="0.3">
      <c r="A25" s="61" t="s">
        <v>49</v>
      </c>
      <c r="B25" s="30"/>
      <c r="C25" s="30"/>
      <c r="D25" s="30"/>
      <c r="E25" s="62"/>
      <c r="F25" s="14">
        <f>G25+H25+J25+M25+N25+P25</f>
        <v>495595.66</v>
      </c>
      <c r="G25" s="17">
        <f>G21+G22+G23+G24</f>
        <v>421256.8</v>
      </c>
      <c r="H25" s="63">
        <f>H21+H22+H23+H24</f>
        <v>37166.11</v>
      </c>
      <c r="I25" s="64"/>
      <c r="J25" s="63">
        <f>J21+J22+J23+J24</f>
        <v>0</v>
      </c>
      <c r="K25" s="65"/>
      <c r="L25" s="64"/>
      <c r="M25" s="17">
        <f>M21+M22+M23+M24</f>
        <v>37172.75</v>
      </c>
      <c r="N25" s="63">
        <v>0</v>
      </c>
      <c r="O25" s="64"/>
      <c r="P25" s="17">
        <f>P21+P22+P23+P24</f>
        <v>0</v>
      </c>
      <c r="Q25" s="15"/>
      <c r="R25" s="13"/>
      <c r="S25" s="13"/>
      <c r="T25" s="11"/>
    </row>
    <row r="26" spans="1:20" ht="16.95" customHeight="1" x14ac:dyDescent="0.3">
      <c r="A26" s="57" t="s">
        <v>50</v>
      </c>
      <c r="B26" s="45"/>
      <c r="C26" s="45"/>
      <c r="D26" s="45"/>
      <c r="E26" s="45"/>
      <c r="F26" s="46"/>
      <c r="G26" s="58">
        <v>422544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6"/>
    </row>
    <row r="27" spans="1:20" ht="33.6" customHeight="1" x14ac:dyDescent="0.3">
      <c r="G27" s="16"/>
    </row>
    <row r="28" spans="1:20" ht="0" hidden="1" customHeight="1" x14ac:dyDescent="0.3"/>
    <row r="29" spans="1:20" ht="36.6" customHeight="1" x14ac:dyDescent="0.3"/>
  </sheetData>
  <mergeCells count="71">
    <mergeCell ref="J22:L22"/>
    <mergeCell ref="A26:F26"/>
    <mergeCell ref="G26:T26"/>
    <mergeCell ref="Q24:S24"/>
    <mergeCell ref="C24:D24"/>
    <mergeCell ref="E24:F24"/>
    <mergeCell ref="H24:I24"/>
    <mergeCell ref="J24:L24"/>
    <mergeCell ref="N24:O24"/>
    <mergeCell ref="A25:E25"/>
    <mergeCell ref="H25:I25"/>
    <mergeCell ref="J25:L25"/>
    <mergeCell ref="N25:O25"/>
    <mergeCell ref="Q23:S23"/>
    <mergeCell ref="C23:D23"/>
    <mergeCell ref="E23:F23"/>
    <mergeCell ref="H23:I23"/>
    <mergeCell ref="J23:L23"/>
    <mergeCell ref="N23:O23"/>
    <mergeCell ref="Q22:S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C22:D22"/>
    <mergeCell ref="N22:O22"/>
    <mergeCell ref="H22:I2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Anita</cp:lastModifiedBy>
  <cp:lastPrinted>2021-11-22T08:41:05Z</cp:lastPrinted>
  <dcterms:created xsi:type="dcterms:W3CDTF">2021-08-26T07:39:20Z</dcterms:created>
  <dcterms:modified xsi:type="dcterms:W3CDTF">2021-11-22T08:41:07Z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