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Kolegija 11-xx\"/>
    </mc:Choice>
  </mc:AlternateContent>
  <xr:revisionPtr revIDLastSave="0" documentId="13_ncr:1_{D9DCF460-2722-44BF-8669-78BC92C1D2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1" l="1"/>
  <c r="F24" i="1"/>
  <c r="H25" i="1" l="1"/>
  <c r="G25" i="1"/>
  <c r="F25" i="1" s="1"/>
  <c r="E21" i="1"/>
  <c r="E24" i="1" l="1"/>
</calcChain>
</file>

<file path=xl/sharedStrings.xml><?xml version="1.0" encoding="utf-8"?>
<sst xmlns="http://schemas.openxmlformats.org/spreadsheetml/2006/main" count="59" uniqueCount="43">
  <si>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</si>
  <si>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</si>
  <si>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</si>
  <si>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08.2.1-CPVA-R-908 Kaimo gyvenamųjų vietovių atnaujinimas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</si>
  <si>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</si>
  <si>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TELŠIŲ REGIONO PROJEKTŲ SĄRAŠAS</t>
    </r>
  </si>
  <si>
    <t>2016-09-29</t>
  </si>
  <si>
    <t>Nr.</t>
  </si>
  <si>
    <t>08.2.1-CPVA-R-908-81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</si>
  <si>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</si>
  <si>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</si>
  <si>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</si>
  <si>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</si>
  <si>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</si>
  <si>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</si>
  <si>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</si>
  <si>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</si>
  <si>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</si>
  <si>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</si>
  <si>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</si>
  <si>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</si>
  <si>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</si>
  <si>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</si>
  <si>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</si>
  <si>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</si>
  <si>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</si>
  <si>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1.</t>
  </si>
  <si>
    <t>Mažeikių rajono savivaldybės administracija</t>
  </si>
  <si>
    <t>Viekšnių miesto kompleksinė plėtra</t>
  </si>
  <si>
    <t>Projektas turi atitikti parengtumo sąlygas, nurodytas 2014–2020 metų Europos Sąjungos fondų investicijų veiksmų programos 8 prioriteto „Socialinės įtraukties didinimas ir kova su skurdu“ 08.2.1-CPVA-R-908 priemonės „Kaimo gyvenamųjų vietovių atnaujinimas“ projektų finansavimo sąlygų aprašo, patvirtinto Lietuvos Respublikos vidaus reikalų ministro 2015 m.  spalio 21 d. įsakymu Nr. 1V-833 (toliau –Aprašas), 23.3.1, 23.3.3 ir 23.3.4 papunkčiuose.</t>
  </si>
  <si>
    <t>2.</t>
  </si>
  <si>
    <t>Sedos miesto kompleksinė plėtra</t>
  </si>
  <si>
    <t>Projektas turi atitikti parengtumo sąlygas nurodytas Aprašo 23.3.1, 23.3.3 ir 23.3.4 papunkčiuose.</t>
  </si>
  <si>
    <t>3.</t>
  </si>
  <si>
    <t>Telšių rajono savivaldybės administracija</t>
  </si>
  <si>
    <t>Varnių miesto viešųjų erdvių atnaujinimas</t>
  </si>
  <si>
    <t>Projektas turi atitikti parengtumo sąlygas nurodytas Aprašo 23.3.1, 23.3.2, 23.3.3 ir 23.3.4 papunkčiuose.</t>
  </si>
  <si>
    <t>4.</t>
  </si>
  <si>
    <t>Tryškių miestelio viešųjų erdvių atnaujinimas</t>
  </si>
  <si>
    <t>IŠ VISO:</t>
  </si>
  <si>
    <t>Regionui numatytas ES struktūrinių fondų lėšų limitas:</t>
  </si>
  <si>
    <t xml:space="preserve">Projektas </t>
  </si>
  <si>
    <t xml:space="preserve">PATVIRTINTA
Telšių regiono plėtros tarybos 2016 m. rugsėjo 29 d. sprendimu Nr. 51/10S-32 
(Telšių regiono plėtros tarybos kolegijos 2021 m. lapkričio 19 d. sprendimo Nr. K/S-20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</si>
</sst>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</font>
    <font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vertAlign val="subscript"/>
      <sz val="10"/>
      <name val="Times New Roman"/>
      <family val="1"/>
      <charset val="186"/>
    </font>
    <font>
      <b/>
      <sz val="8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center" vertical="top" wrapText="1" readingOrder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164" fontId="8" fillId="0" borderId="2" xfId="0" applyNumberFormat="1" applyFont="1" applyFill="1" applyBorder="1" applyAlignment="1">
      <alignment horizontal="right" vertical="center" wrapText="1" readingOrder="1"/>
    </xf>
    <xf numFmtId="0" fontId="8" fillId="0" borderId="19" xfId="0" applyNumberFormat="1" applyFont="1" applyFill="1" applyBorder="1" applyAlignment="1">
      <alignment horizontal="center" vertical="center" wrapText="1" readingOrder="1"/>
    </xf>
    <xf numFmtId="0" fontId="8" fillId="0" borderId="17" xfId="0" applyNumberFormat="1" applyFont="1" applyFill="1" applyBorder="1" applyAlignment="1">
      <alignment horizontal="left" vertical="top" wrapText="1" readingOrder="1"/>
    </xf>
    <xf numFmtId="164" fontId="9" fillId="0" borderId="1" xfId="0" applyNumberFormat="1" applyFont="1" applyFill="1" applyBorder="1" applyAlignment="1">
      <alignment vertical="top" wrapText="1" readingOrder="1"/>
    </xf>
    <xf numFmtId="164" fontId="9" fillId="0" borderId="18" xfId="0" applyNumberFormat="1" applyFont="1" applyFill="1" applyBorder="1" applyAlignment="1">
      <alignment vertical="top" wrapText="1" readingOrder="1"/>
    </xf>
    <xf numFmtId="164" fontId="13" fillId="0" borderId="18" xfId="0" applyNumberFormat="1" applyFont="1" applyFill="1" applyBorder="1" applyAlignment="1">
      <alignment vertical="top" wrapText="1" readingOrder="1"/>
    </xf>
    <xf numFmtId="0" fontId="8" fillId="0" borderId="17" xfId="0" applyNumberFormat="1" applyFont="1" applyFill="1" applyBorder="1" applyAlignment="1">
      <alignment horizontal="left" vertical="top" wrapText="1" readingOrder="1"/>
    </xf>
    <xf numFmtId="0" fontId="14" fillId="0" borderId="8" xfId="0" applyFont="1" applyFill="1" applyBorder="1" applyAlignment="1">
      <alignment horizontal="left" wrapText="1"/>
    </xf>
    <xf numFmtId="0" fontId="8" fillId="0" borderId="17" xfId="0" applyNumberFormat="1" applyFont="1" applyFill="1" applyBorder="1" applyAlignment="1">
      <alignment vertical="top" wrapText="1" readingOrder="1"/>
    </xf>
    <xf numFmtId="0" fontId="8" fillId="0" borderId="20" xfId="0" applyNumberFormat="1" applyFont="1" applyFill="1" applyBorder="1" applyAlignment="1">
      <alignment horizontal="center" vertical="center" wrapText="1" readingOrder="1"/>
    </xf>
    <xf numFmtId="164" fontId="8" fillId="0" borderId="17" xfId="0" applyNumberFormat="1" applyFont="1" applyFill="1" applyBorder="1" applyAlignment="1">
      <alignment vertical="center" wrapText="1" readingOrder="1"/>
    </xf>
    <xf numFmtId="0" fontId="8" fillId="0" borderId="19" xfId="0" applyNumberFormat="1" applyFont="1" applyFill="1" applyBorder="1" applyAlignment="1">
      <alignment vertical="center" readingOrder="1"/>
    </xf>
    <xf numFmtId="0" fontId="8" fillId="0" borderId="3" xfId="0" applyNumberFormat="1" applyFont="1" applyFill="1" applyBorder="1" applyAlignment="1">
      <alignment vertical="center" readingOrder="1"/>
    </xf>
    <xf numFmtId="0" fontId="8" fillId="0" borderId="17" xfId="0" applyNumberFormat="1" applyFont="1" applyFill="1" applyBorder="1" applyAlignment="1">
      <alignment vertical="center" wrapText="1" readingOrder="1"/>
    </xf>
    <xf numFmtId="4" fontId="1" fillId="0" borderId="0" xfId="0" applyNumberFormat="1" applyFont="1" applyFill="1" applyBorder="1"/>
    <xf numFmtId="0" fontId="8" fillId="0" borderId="18" xfId="0" applyNumberFormat="1" applyFont="1" applyFill="1" applyBorder="1" applyAlignment="1">
      <alignment vertical="center" wrapText="1" readingOrder="1"/>
    </xf>
    <xf numFmtId="164" fontId="8" fillId="0" borderId="18" xfId="0" applyNumberFormat="1" applyFont="1" applyFill="1" applyBorder="1" applyAlignment="1">
      <alignment vertical="center" wrapText="1" readingOrder="1"/>
    </xf>
    <xf numFmtId="0" fontId="8" fillId="0" borderId="18" xfId="0" applyNumberFormat="1" applyFont="1" applyFill="1" applyBorder="1" applyAlignment="1">
      <alignment vertical="top" wrapText="1" readingOrder="1"/>
    </xf>
    <xf numFmtId="0" fontId="9" fillId="0" borderId="21" xfId="0" applyNumberFormat="1" applyFont="1" applyFill="1" applyBorder="1" applyAlignment="1">
      <alignment vertical="top" wrapText="1" readingOrder="1"/>
    </xf>
    <xf numFmtId="0" fontId="9" fillId="0" borderId="1" xfId="0" applyNumberFormat="1" applyFont="1" applyFill="1" applyBorder="1" applyAlignment="1">
      <alignment vertical="top" wrapText="1" readingOrder="1"/>
    </xf>
    <xf numFmtId="0" fontId="9" fillId="0" borderId="16" xfId="0" applyNumberFormat="1" applyFont="1" applyFill="1" applyBorder="1" applyAlignment="1">
      <alignment vertical="top" wrapText="1" readingOrder="1"/>
    </xf>
    <xf numFmtId="0" fontId="16" fillId="0" borderId="0" xfId="0" applyFont="1" applyFill="1" applyBorder="1"/>
    <xf numFmtId="0" fontId="17" fillId="0" borderId="0" xfId="0" applyFont="1" applyFill="1" applyBorder="1"/>
    <xf numFmtId="0" fontId="8" fillId="0" borderId="18" xfId="0" applyNumberFormat="1" applyFont="1" applyFill="1" applyBorder="1" applyAlignment="1">
      <alignment horizontal="center" vertical="center" wrapText="1" readingOrder="1"/>
    </xf>
    <xf numFmtId="4" fontId="10" fillId="0" borderId="18" xfId="0" applyNumberFormat="1" applyFont="1" applyFill="1" applyBorder="1" applyAlignment="1">
      <alignment vertical="center" wrapText="1"/>
    </xf>
    <xf numFmtId="0" fontId="10" fillId="0" borderId="10" xfId="0" applyNumberFormat="1" applyFont="1" applyFill="1" applyBorder="1" applyAlignment="1">
      <alignment horizontal="right" vertical="center" wrapText="1"/>
    </xf>
    <xf numFmtId="0" fontId="10" fillId="0" borderId="5" xfId="0" applyNumberFormat="1" applyFont="1" applyFill="1" applyBorder="1" applyAlignment="1">
      <alignment horizontal="right" vertical="center" wrapText="1"/>
    </xf>
    <xf numFmtId="165" fontId="8" fillId="0" borderId="17" xfId="0" applyNumberFormat="1" applyFont="1" applyFill="1" applyBorder="1" applyAlignment="1">
      <alignment horizontal="right" vertical="center" wrapText="1" readingOrder="1"/>
    </xf>
    <xf numFmtId="0" fontId="10" fillId="0" borderId="6" xfId="0" applyNumberFormat="1" applyFont="1" applyFill="1" applyBorder="1" applyAlignment="1">
      <alignment vertical="center" wrapText="1"/>
    </xf>
    <xf numFmtId="0" fontId="10" fillId="0" borderId="3" xfId="0" applyNumberFormat="1" applyFont="1" applyFill="1" applyBorder="1" applyAlignment="1">
      <alignment vertical="center" wrapText="1"/>
    </xf>
    <xf numFmtId="0" fontId="8" fillId="0" borderId="17" xfId="0" applyNumberFormat="1" applyFont="1" applyFill="1" applyBorder="1" applyAlignment="1">
      <alignment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164" fontId="8" fillId="0" borderId="17" xfId="0" applyNumberFormat="1" applyFont="1" applyFill="1" applyBorder="1" applyAlignment="1">
      <alignment vertical="center" wrapText="1" readingOrder="1"/>
    </xf>
    <xf numFmtId="0" fontId="8" fillId="0" borderId="2" xfId="0" applyNumberFormat="1" applyFont="1" applyFill="1" applyBorder="1" applyAlignment="1">
      <alignment horizontal="right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166" fontId="12" fillId="0" borderId="14" xfId="0" applyNumberFormat="1" applyFont="1" applyFill="1" applyBorder="1" applyAlignment="1">
      <alignment horizontal="left" vertical="top" wrapText="1" readingOrder="1"/>
    </xf>
    <xf numFmtId="0" fontId="11" fillId="0" borderId="1" xfId="0" applyNumberFormat="1" applyFont="1" applyFill="1" applyBorder="1" applyAlignment="1">
      <alignment vertical="top" wrapText="1"/>
    </xf>
    <xf numFmtId="0" fontId="11" fillId="0" borderId="4" xfId="0" applyNumberFormat="1" applyFont="1" applyFill="1" applyBorder="1" applyAlignment="1">
      <alignment vertical="top" wrapText="1"/>
    </xf>
    <xf numFmtId="0" fontId="11" fillId="0" borderId="5" xfId="0" applyNumberFormat="1" applyFont="1" applyFill="1" applyBorder="1" applyAlignment="1">
      <alignment vertical="top" wrapText="1"/>
    </xf>
    <xf numFmtId="0" fontId="9" fillId="0" borderId="14" xfId="0" applyNumberFormat="1" applyFont="1" applyFill="1" applyBorder="1" applyAlignment="1">
      <alignment horizontal="right"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1" fillId="0" borderId="16" xfId="0" applyNumberFormat="1" applyFont="1" applyFill="1" applyBorder="1" applyAlignment="1">
      <alignment vertical="top" wrapText="1"/>
    </xf>
    <xf numFmtId="164" fontId="9" fillId="0" borderId="22" xfId="0" applyNumberFormat="1" applyFont="1" applyFill="1" applyBorder="1" applyAlignment="1">
      <alignment horizontal="right" vertical="center" wrapText="1" readingOrder="1"/>
    </xf>
    <xf numFmtId="164" fontId="9" fillId="0" borderId="24" xfId="0" applyNumberFormat="1" applyFont="1" applyFill="1" applyBorder="1" applyAlignment="1">
      <alignment horizontal="right" vertical="center" wrapText="1" readingOrder="1"/>
    </xf>
    <xf numFmtId="164" fontId="9" fillId="0" borderId="23" xfId="0" applyNumberFormat="1" applyFont="1" applyFill="1" applyBorder="1" applyAlignment="1">
      <alignment horizontal="right" vertical="center" wrapText="1" readingOrder="1"/>
    </xf>
    <xf numFmtId="164" fontId="9" fillId="0" borderId="22" xfId="0" applyNumberFormat="1" applyFont="1" applyFill="1" applyBorder="1" applyAlignment="1">
      <alignment horizontal="right" vertical="top" wrapText="1" readingOrder="1"/>
    </xf>
    <xf numFmtId="164" fontId="9" fillId="0" borderId="23" xfId="0" applyNumberFormat="1" applyFont="1" applyFill="1" applyBorder="1" applyAlignment="1">
      <alignment horizontal="right" vertical="top" wrapText="1" readingOrder="1"/>
    </xf>
    <xf numFmtId="0" fontId="8" fillId="0" borderId="22" xfId="0" applyNumberFormat="1" applyFont="1" applyFill="1" applyBorder="1" applyAlignment="1">
      <alignment horizontal="left" vertical="center" wrapText="1" readingOrder="1"/>
    </xf>
    <xf numFmtId="0" fontId="8" fillId="0" borderId="23" xfId="0" applyNumberFormat="1" applyFont="1" applyFill="1" applyBorder="1" applyAlignment="1">
      <alignment horizontal="left" vertical="center" wrapText="1" readingOrder="1"/>
    </xf>
    <xf numFmtId="164" fontId="8" fillId="0" borderId="22" xfId="0" applyNumberFormat="1" applyFont="1" applyFill="1" applyBorder="1" applyAlignment="1">
      <alignment horizontal="right" vertical="center" wrapText="1" readingOrder="1"/>
    </xf>
    <xf numFmtId="164" fontId="8" fillId="0" borderId="23" xfId="0" applyNumberFormat="1" applyFont="1" applyFill="1" applyBorder="1" applyAlignment="1">
      <alignment horizontal="right" vertical="center" wrapText="1" readingOrder="1"/>
    </xf>
    <xf numFmtId="164" fontId="8" fillId="0" borderId="24" xfId="0" applyNumberFormat="1" applyFont="1" applyFill="1" applyBorder="1" applyAlignment="1">
      <alignment horizontal="right" vertical="center" wrapText="1" readingOrder="1"/>
    </xf>
    <xf numFmtId="165" fontId="8" fillId="0" borderId="22" xfId="0" applyNumberFormat="1" applyFont="1" applyFill="1" applyBorder="1" applyAlignment="1">
      <alignment horizontal="right" vertical="center" wrapText="1" readingOrder="1"/>
    </xf>
    <xf numFmtId="165" fontId="8" fillId="0" borderId="24" xfId="0" applyNumberFormat="1" applyFont="1" applyFill="1" applyBorder="1" applyAlignment="1">
      <alignment horizontal="right" vertical="center" wrapText="1" readingOrder="1"/>
    </xf>
    <xf numFmtId="165" fontId="8" fillId="0" borderId="23" xfId="0" applyNumberFormat="1" applyFont="1" applyFill="1" applyBorder="1" applyAlignment="1">
      <alignment horizontal="right" vertical="center" wrapText="1" readingOrder="1"/>
    </xf>
    <xf numFmtId="4" fontId="15" fillId="0" borderId="22" xfId="0" applyNumberFormat="1" applyFont="1" applyFill="1" applyBorder="1" applyAlignment="1">
      <alignment horizontal="right" vertical="top" wrapText="1" indent="1"/>
    </xf>
    <xf numFmtId="4" fontId="15" fillId="0" borderId="23" xfId="0" applyNumberFormat="1" applyFont="1" applyFill="1" applyBorder="1" applyAlignment="1">
      <alignment horizontal="right" vertical="top" wrapText="1" indent="1"/>
    </xf>
    <xf numFmtId="164" fontId="8" fillId="0" borderId="2" xfId="0" applyNumberFormat="1" applyFont="1" applyFill="1" applyBorder="1" applyAlignment="1">
      <alignment vertical="center" wrapText="1" readingOrder="1"/>
    </xf>
    <xf numFmtId="0" fontId="10" fillId="0" borderId="5" xfId="0" applyNumberFormat="1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horizontal="right" vertical="center" wrapText="1"/>
    </xf>
    <xf numFmtId="4" fontId="10" fillId="0" borderId="3" xfId="0" applyNumberFormat="1" applyFont="1" applyFill="1" applyBorder="1" applyAlignment="1">
      <alignment horizontal="right" vertical="center" wrapText="1"/>
    </xf>
    <xf numFmtId="0" fontId="7" fillId="2" borderId="2" xfId="0" applyNumberFormat="1" applyFont="1" applyFill="1" applyBorder="1" applyAlignment="1">
      <alignment horizontal="center" vertical="top" wrapText="1" readingOrder="1"/>
    </xf>
    <xf numFmtId="164" fontId="8" fillId="0" borderId="2" xfId="0" applyNumberFormat="1" applyFont="1" applyFill="1" applyBorder="1" applyAlignment="1">
      <alignment horizontal="right" vertical="center" wrapText="1" readingOrder="1"/>
    </xf>
    <xf numFmtId="164" fontId="8" fillId="0" borderId="19" xfId="0" applyNumberFormat="1" applyFont="1" applyFill="1" applyBorder="1" applyAlignment="1">
      <alignment horizontal="right" vertical="center" wrapText="1" readingOrder="1"/>
    </xf>
    <xf numFmtId="164" fontId="8" fillId="0" borderId="6" xfId="0" applyNumberFormat="1" applyFont="1" applyFill="1" applyBorder="1" applyAlignment="1">
      <alignment horizontal="right" vertical="center" wrapText="1" readingOrder="1"/>
    </xf>
    <xf numFmtId="164" fontId="8" fillId="0" borderId="3" xfId="0" applyNumberFormat="1" applyFont="1" applyFill="1" applyBorder="1" applyAlignment="1">
      <alignment horizontal="right" vertical="center" wrapText="1" readingOrder="1"/>
    </xf>
    <xf numFmtId="165" fontId="8" fillId="0" borderId="19" xfId="0" applyNumberFormat="1" applyFont="1" applyFill="1" applyBorder="1" applyAlignment="1">
      <alignment horizontal="right" vertical="center" wrapText="1" readingOrder="1"/>
    </xf>
    <xf numFmtId="165" fontId="8" fillId="0" borderId="6" xfId="0" applyNumberFormat="1" applyFont="1" applyFill="1" applyBorder="1" applyAlignment="1">
      <alignment horizontal="right" vertical="center" wrapText="1" readingOrder="1"/>
    </xf>
    <xf numFmtId="165" fontId="8" fillId="0" borderId="3" xfId="0" applyNumberFormat="1" applyFont="1" applyFill="1" applyBorder="1" applyAlignment="1">
      <alignment horizontal="right" vertical="center" wrapText="1" readingOrder="1"/>
    </xf>
    <xf numFmtId="0" fontId="8" fillId="0" borderId="19" xfId="0" applyNumberFormat="1" applyFont="1" applyFill="1" applyBorder="1" applyAlignment="1">
      <alignment horizontal="center" vertical="center" wrapText="1" readingOrder="1"/>
    </xf>
    <xf numFmtId="0" fontId="8" fillId="0" borderId="3" xfId="0" applyNumberFormat="1" applyFont="1" applyFill="1" applyBorder="1" applyAlignment="1">
      <alignment horizontal="center" vertical="center" wrapText="1" readingOrder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0" fontId="1" fillId="2" borderId="7" xfId="0" applyNumberFormat="1" applyFont="1" applyFill="1" applyBorder="1" applyAlignment="1">
      <alignment vertical="top" wrapText="1"/>
    </xf>
    <xf numFmtId="0" fontId="1" fillId="2" borderId="14" xfId="0" applyNumberFormat="1" applyFont="1" applyFill="1" applyBorder="1" applyAlignment="1">
      <alignment vertical="top" wrapText="1"/>
    </xf>
    <xf numFmtId="0" fontId="1" fillId="2" borderId="8" xfId="0" applyNumberFormat="1" applyFont="1" applyFill="1" applyBorder="1" applyAlignment="1">
      <alignment vertical="top" wrapText="1"/>
    </xf>
    <xf numFmtId="0" fontId="1" fillId="0" borderId="9" xfId="0" applyNumberFormat="1" applyFont="1" applyFill="1" applyBorder="1" applyAlignment="1">
      <alignment vertical="top" wrapText="1"/>
    </xf>
    <xf numFmtId="0" fontId="1" fillId="2" borderId="15" xfId="0" applyNumberFormat="1" applyFont="1" applyFill="1" applyBorder="1" applyAlignment="1">
      <alignment vertical="top" wrapText="1"/>
    </xf>
    <xf numFmtId="0" fontId="7" fillId="2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7" fillId="2" borderId="10" xfId="0" applyNumberFormat="1" applyFont="1" applyFill="1" applyBorder="1" applyAlignment="1">
      <alignment horizontal="center" vertical="center" wrapText="1" readingOrder="1"/>
    </xf>
    <xf numFmtId="0" fontId="7" fillId="2" borderId="11" xfId="0" applyNumberFormat="1" applyFont="1" applyFill="1" applyBorder="1" applyAlignment="1">
      <alignment horizontal="left" vertical="center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1" fillId="0" borderId="13" xfId="0" applyNumberFormat="1" applyFont="1" applyFill="1" applyBorder="1" applyAlignment="1">
      <alignment vertical="top" wrapText="1"/>
    </xf>
    <xf numFmtId="0" fontId="1" fillId="2" borderId="7" xfId="0" applyNumberFormat="1" applyFont="1" applyFill="1" applyBorder="1" applyAlignment="1">
      <alignment horizontal="center" vertical="center" wrapText="1"/>
    </xf>
    <xf numFmtId="0" fontId="1" fillId="2" borderId="14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4" fillId="0" borderId="1" xfId="0" applyNumberFormat="1" applyFont="1" applyFill="1" applyBorder="1" applyAlignment="1">
      <alignment horizontal="center" vertical="top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3" fillId="0" borderId="0" xfId="0" applyFont="1" applyAlignment="1">
      <alignment vertical="top" wrapText="1" readingOrder="1"/>
    </xf>
    <xf numFmtId="0" fontId="17" fillId="0" borderId="0" xfId="0" applyFont="1"/>
    <xf numFmtId="0" fontId="3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</cellXfs>
  <cellStyles count="1">
    <cellStyle name="Įprastas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9"/>
  <sheetViews>
    <sheetView showGridLines="0" tabSelected="1" workbookViewId="0">
      <selection activeCell="U3" sqref="U3"/>
    </sheetView>
  </sheetViews>
  <sheetFormatPr defaultRowHeight="14.4" x14ac:dyDescent="0.3"/>
  <cols>
    <col min="1" max="1" width="5.5546875" customWidth="1"/>
    <col min="2" max="2" width="13.6640625" customWidth="1"/>
    <col min="3" max="3" width="6.109375" customWidth="1"/>
    <col min="4" max="4" width="13" customWidth="1"/>
    <col min="5" max="5" width="0" hidden="1" customWidth="1"/>
    <col min="6" max="6" width="13.109375" customWidth="1"/>
    <col min="7" max="7" width="18.44140625" customWidth="1"/>
    <col min="8" max="8" width="4.5546875" customWidth="1"/>
    <col min="9" max="9" width="13.44140625" customWidth="1"/>
    <col min="10" max="12" width="4.5546875" customWidth="1"/>
    <col min="13" max="13" width="13.44140625" customWidth="1"/>
    <col min="14" max="14" width="3.6640625" customWidth="1"/>
    <col min="15" max="15" width="11" customWidth="1"/>
    <col min="16" max="16" width="14.6640625" customWidth="1"/>
    <col min="17" max="17" width="0.88671875" customWidth="1"/>
    <col min="18" max="18" width="11.5546875" customWidth="1"/>
    <col min="19" max="19" width="3" customWidth="1"/>
    <col min="20" max="20" width="29.109375" customWidth="1"/>
    <col min="21" max="21" width="16.5546875" customWidth="1"/>
  </cols>
  <sheetData>
    <row r="1" spans="1:20" ht="24.75" customHeight="1" x14ac:dyDescent="0.3">
      <c r="R1" s="25" t="s">
        <v>41</v>
      </c>
      <c r="S1" s="26"/>
      <c r="T1" s="26"/>
    </row>
    <row r="2" spans="1:20" ht="62.25" customHeight="1" x14ac:dyDescent="0.3">
      <c r="A2" s="97" t="s">
        <v>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99" t="s">
        <v>42</v>
      </c>
      <c r="S2" s="100"/>
      <c r="T2" s="100"/>
    </row>
    <row r="3" spans="1:20" ht="17.100000000000001" customHeight="1" x14ac:dyDescent="0.3">
      <c r="A3" s="97" t="s">
        <v>0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101" t="s">
        <v>0</v>
      </c>
      <c r="S3" s="83"/>
      <c r="T3" s="83"/>
    </row>
    <row r="4" spans="1:20" ht="17.100000000000001" customHeight="1" x14ac:dyDescent="0.3">
      <c r="A4" s="95" t="s">
        <v>0</v>
      </c>
      <c r="B4" s="83"/>
      <c r="C4" s="83"/>
      <c r="D4" s="102" t="s">
        <v>1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95" t="s">
        <v>0</v>
      </c>
      <c r="T4" s="83"/>
    </row>
    <row r="5" spans="1:20" ht="17.100000000000001" customHeight="1" x14ac:dyDescent="0.3">
      <c r="A5" s="91" t="s">
        <v>2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spans="1:20" ht="17.100000000000001" customHeight="1" x14ac:dyDescent="0.3">
      <c r="A6" s="97" t="s">
        <v>0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</row>
    <row r="7" spans="1:20" ht="17.100000000000001" customHeight="1" x14ac:dyDescent="0.3">
      <c r="A7" s="95" t="s">
        <v>0</v>
      </c>
      <c r="B7" s="83"/>
      <c r="C7" s="83"/>
      <c r="D7" s="98" t="s">
        <v>3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95" t="s">
        <v>0</v>
      </c>
      <c r="T7" s="83"/>
    </row>
    <row r="8" spans="1:20" ht="17.100000000000001" customHeight="1" x14ac:dyDescent="0.3">
      <c r="A8" s="91" t="s">
        <v>4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spans="1:20" ht="15" customHeight="1" x14ac:dyDescent="0.3">
      <c r="A9" s="92" t="s">
        <v>0</v>
      </c>
      <c r="B9" s="83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spans="1:20" ht="15" customHeight="1" x14ac:dyDescent="0.3">
      <c r="A10" s="93" t="s">
        <v>5</v>
      </c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</row>
    <row r="11" spans="1:20" ht="17.100000000000001" customHeight="1" x14ac:dyDescent="0.3">
      <c r="A11" s="94" t="s">
        <v>0</v>
      </c>
      <c r="B11" s="83"/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</row>
    <row r="12" spans="1:20" x14ac:dyDescent="0.3">
      <c r="A12" s="95" t="s">
        <v>0</v>
      </c>
      <c r="B12" s="83"/>
      <c r="C12" s="83"/>
      <c r="D12" s="83"/>
      <c r="E12" s="83"/>
      <c r="F12" s="83"/>
      <c r="G12" s="83"/>
      <c r="H12" s="83"/>
      <c r="I12" s="96" t="s">
        <v>6</v>
      </c>
      <c r="J12" s="45"/>
      <c r="K12" s="1" t="s">
        <v>7</v>
      </c>
      <c r="L12" s="96" t="s">
        <v>8</v>
      </c>
      <c r="M12" s="45"/>
      <c r="N12" s="45"/>
      <c r="O12" s="95" t="s">
        <v>0</v>
      </c>
      <c r="P12" s="83"/>
      <c r="Q12" s="83"/>
      <c r="R12" s="83"/>
      <c r="S12" s="83"/>
      <c r="T12" s="83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76" t="s">
        <v>9</v>
      </c>
      <c r="B15" s="76" t="s">
        <v>10</v>
      </c>
      <c r="C15" s="76" t="s">
        <v>11</v>
      </c>
      <c r="D15" s="35"/>
      <c r="E15" s="76" t="s">
        <v>12</v>
      </c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9"/>
      <c r="Q15" s="76" t="s">
        <v>13</v>
      </c>
      <c r="R15" s="90"/>
      <c r="S15" s="35"/>
      <c r="T15" s="76" t="s">
        <v>14</v>
      </c>
    </row>
    <row r="16" spans="1:20" ht="20.399999999999999" customHeight="1" x14ac:dyDescent="0.3">
      <c r="A16" s="88"/>
      <c r="B16" s="77"/>
      <c r="C16" s="79"/>
      <c r="D16" s="80"/>
      <c r="E16" s="76" t="s">
        <v>15</v>
      </c>
      <c r="F16" s="35"/>
      <c r="G16" s="76" t="s">
        <v>16</v>
      </c>
      <c r="H16" s="38"/>
      <c r="I16" s="39"/>
      <c r="J16" s="82" t="s">
        <v>17</v>
      </c>
      <c r="K16" s="83"/>
      <c r="L16" s="83"/>
      <c r="M16" s="83"/>
      <c r="N16" s="83"/>
      <c r="O16" s="83"/>
      <c r="P16" s="83"/>
      <c r="Q16" s="79"/>
      <c r="R16" s="83"/>
      <c r="S16" s="80"/>
      <c r="T16" s="77"/>
    </row>
    <row r="17" spans="1:21" ht="16.350000000000001" customHeight="1" x14ac:dyDescent="0.3">
      <c r="A17" s="88"/>
      <c r="B17" s="77"/>
      <c r="C17" s="79"/>
      <c r="D17" s="80"/>
      <c r="E17" s="79"/>
      <c r="F17" s="80"/>
      <c r="G17" s="76" t="s">
        <v>18</v>
      </c>
      <c r="H17" s="84" t="s">
        <v>0</v>
      </c>
      <c r="I17" s="38"/>
      <c r="J17" s="85" t="s">
        <v>19</v>
      </c>
      <c r="K17" s="86"/>
      <c r="L17" s="86"/>
      <c r="M17" s="86"/>
      <c r="N17" s="86"/>
      <c r="O17" s="86"/>
      <c r="P17" s="87"/>
      <c r="Q17" s="79"/>
      <c r="R17" s="83"/>
      <c r="S17" s="80"/>
      <c r="T17" s="77"/>
    </row>
    <row r="18" spans="1:21" ht="17.100000000000001" customHeight="1" x14ac:dyDescent="0.3">
      <c r="A18" s="88"/>
      <c r="B18" s="77"/>
      <c r="C18" s="79"/>
      <c r="D18" s="80"/>
      <c r="E18" s="79"/>
      <c r="F18" s="80"/>
      <c r="G18" s="77"/>
      <c r="H18" s="76" t="s">
        <v>20</v>
      </c>
      <c r="I18" s="35"/>
      <c r="J18" s="76" t="s">
        <v>21</v>
      </c>
      <c r="K18" s="38"/>
      <c r="L18" s="38"/>
      <c r="M18" s="38"/>
      <c r="N18" s="38"/>
      <c r="O18" s="38"/>
      <c r="P18" s="39"/>
      <c r="Q18" s="79"/>
      <c r="R18" s="83"/>
      <c r="S18" s="80"/>
      <c r="T18" s="77"/>
    </row>
    <row r="19" spans="1:21" ht="50.1" customHeight="1" x14ac:dyDescent="0.3">
      <c r="A19" s="89"/>
      <c r="B19" s="78"/>
      <c r="C19" s="81"/>
      <c r="D19" s="46"/>
      <c r="E19" s="81"/>
      <c r="F19" s="46"/>
      <c r="G19" s="78"/>
      <c r="H19" s="81"/>
      <c r="I19" s="46"/>
      <c r="J19" s="76" t="s">
        <v>20</v>
      </c>
      <c r="K19" s="38"/>
      <c r="L19" s="39"/>
      <c r="M19" s="2" t="s">
        <v>22</v>
      </c>
      <c r="N19" s="76" t="s">
        <v>23</v>
      </c>
      <c r="O19" s="39"/>
      <c r="P19" s="2" t="s">
        <v>24</v>
      </c>
      <c r="Q19" s="81"/>
      <c r="R19" s="45"/>
      <c r="S19" s="46"/>
      <c r="T19" s="78"/>
    </row>
    <row r="20" spans="1:21" x14ac:dyDescent="0.3">
      <c r="A20" s="2" t="s">
        <v>25</v>
      </c>
      <c r="B20" s="3">
        <v>2</v>
      </c>
      <c r="C20" s="66">
        <v>3</v>
      </c>
      <c r="D20" s="39"/>
      <c r="E20" s="66">
        <v>4</v>
      </c>
      <c r="F20" s="39"/>
      <c r="G20" s="3">
        <v>5</v>
      </c>
      <c r="H20" s="66">
        <v>6</v>
      </c>
      <c r="I20" s="39"/>
      <c r="J20" s="66">
        <v>7</v>
      </c>
      <c r="K20" s="38"/>
      <c r="L20" s="39"/>
      <c r="M20" s="3">
        <v>8</v>
      </c>
      <c r="N20" s="66">
        <v>9</v>
      </c>
      <c r="O20" s="39"/>
      <c r="P20" s="3">
        <v>10</v>
      </c>
      <c r="Q20" s="66">
        <v>11</v>
      </c>
      <c r="R20" s="38"/>
      <c r="S20" s="39"/>
      <c r="T20" s="3">
        <v>12</v>
      </c>
    </row>
    <row r="21" spans="1:21" ht="134.25" customHeight="1" x14ac:dyDescent="0.3">
      <c r="A21" s="13" t="s">
        <v>26</v>
      </c>
      <c r="B21" s="17" t="s">
        <v>27</v>
      </c>
      <c r="C21" s="15" t="s">
        <v>28</v>
      </c>
      <c r="D21" s="16"/>
      <c r="E21" s="64">
        <f>G21+H21+J21+M21++N21+P21</f>
        <v>814642.82000000007</v>
      </c>
      <c r="F21" s="65"/>
      <c r="G21" s="4">
        <v>671502.09</v>
      </c>
      <c r="H21" s="67">
        <v>59989.94</v>
      </c>
      <c r="I21" s="30"/>
      <c r="J21" s="68">
        <v>0</v>
      </c>
      <c r="K21" s="69"/>
      <c r="L21" s="70"/>
      <c r="M21" s="14">
        <v>83150.789999999994</v>
      </c>
      <c r="N21" s="68">
        <v>0</v>
      </c>
      <c r="O21" s="70"/>
      <c r="P21" s="14">
        <v>0</v>
      </c>
      <c r="Q21" s="71">
        <v>42809</v>
      </c>
      <c r="R21" s="72"/>
      <c r="S21" s="73"/>
      <c r="T21" s="12" t="s">
        <v>29</v>
      </c>
    </row>
    <row r="22" spans="1:21" ht="48" customHeight="1" x14ac:dyDescent="0.35">
      <c r="A22" s="13" t="s">
        <v>30</v>
      </c>
      <c r="B22" s="12" t="s">
        <v>27</v>
      </c>
      <c r="C22" s="74" t="s">
        <v>31</v>
      </c>
      <c r="D22" s="75"/>
      <c r="E22" s="62">
        <v>939341.17</v>
      </c>
      <c r="F22" s="63"/>
      <c r="G22" s="14">
        <v>781493.91</v>
      </c>
      <c r="H22" s="29">
        <v>63913.13</v>
      </c>
      <c r="I22" s="30"/>
      <c r="J22" s="68">
        <v>0</v>
      </c>
      <c r="K22" s="69"/>
      <c r="L22" s="70"/>
      <c r="M22" s="14">
        <v>93934.13</v>
      </c>
      <c r="N22" s="68">
        <v>0</v>
      </c>
      <c r="O22" s="70"/>
      <c r="P22" s="14">
        <v>0</v>
      </c>
      <c r="Q22" s="71">
        <v>42689</v>
      </c>
      <c r="R22" s="72"/>
      <c r="S22" s="73"/>
      <c r="T22" s="12" t="s">
        <v>32</v>
      </c>
      <c r="U22" s="11"/>
    </row>
    <row r="23" spans="1:21" ht="47.25" customHeight="1" x14ac:dyDescent="0.3">
      <c r="A23" s="5" t="s">
        <v>33</v>
      </c>
      <c r="B23" s="10" t="s">
        <v>34</v>
      </c>
      <c r="C23" s="34" t="s">
        <v>35</v>
      </c>
      <c r="D23" s="35"/>
      <c r="E23" s="36">
        <v>569330.97</v>
      </c>
      <c r="F23" s="33"/>
      <c r="G23" s="14">
        <v>483931.31</v>
      </c>
      <c r="H23" s="36">
        <v>42699.83</v>
      </c>
      <c r="I23" s="33"/>
      <c r="J23" s="36">
        <v>0</v>
      </c>
      <c r="K23" s="32"/>
      <c r="L23" s="33"/>
      <c r="M23" s="14">
        <v>42699.83</v>
      </c>
      <c r="N23" s="36">
        <v>0</v>
      </c>
      <c r="O23" s="33"/>
      <c r="P23" s="14">
        <v>0</v>
      </c>
      <c r="Q23" s="31">
        <v>42828</v>
      </c>
      <c r="R23" s="32"/>
      <c r="S23" s="33"/>
      <c r="T23" s="6" t="s">
        <v>36</v>
      </c>
    </row>
    <row r="24" spans="1:21" ht="45" customHeight="1" x14ac:dyDescent="0.35">
      <c r="A24" s="27" t="s">
        <v>37</v>
      </c>
      <c r="B24" s="19" t="s">
        <v>34</v>
      </c>
      <c r="C24" s="52" t="s">
        <v>38</v>
      </c>
      <c r="D24" s="53"/>
      <c r="E24" s="28" t="e">
        <f>G24+H24+#REF!+#REF!+#REF!+#REF!</f>
        <v>#REF!</v>
      </c>
      <c r="F24" s="28">
        <f>G24+H24+J24+M24+N24+P24</f>
        <v>2111718.2399999998</v>
      </c>
      <c r="G24" s="20">
        <v>1219843.6299999999</v>
      </c>
      <c r="H24" s="54">
        <v>107633.76</v>
      </c>
      <c r="I24" s="55"/>
      <c r="J24" s="54">
        <v>0</v>
      </c>
      <c r="K24" s="56"/>
      <c r="L24" s="55"/>
      <c r="M24" s="20">
        <v>784240.85</v>
      </c>
      <c r="N24" s="54">
        <v>0</v>
      </c>
      <c r="O24" s="55"/>
      <c r="P24" s="20">
        <v>0</v>
      </c>
      <c r="Q24" s="57">
        <v>43222</v>
      </c>
      <c r="R24" s="58"/>
      <c r="S24" s="59"/>
      <c r="T24" s="21" t="s">
        <v>36</v>
      </c>
      <c r="U24" s="11"/>
    </row>
    <row r="25" spans="1:21" x14ac:dyDescent="0.3">
      <c r="A25" s="44" t="s">
        <v>39</v>
      </c>
      <c r="B25" s="45"/>
      <c r="C25" s="45"/>
      <c r="D25" s="45"/>
      <c r="E25" s="46"/>
      <c r="F25" s="7">
        <f>G25+H25+J25+M25+N25+P25</f>
        <v>4435033.2</v>
      </c>
      <c r="G25" s="9">
        <f>G21+G22+G23+G24</f>
        <v>3156770.94</v>
      </c>
      <c r="H25" s="60">
        <f>H21+H22+H23+H24</f>
        <v>274236.66000000003</v>
      </c>
      <c r="I25" s="61"/>
      <c r="J25" s="47">
        <v>0</v>
      </c>
      <c r="K25" s="48"/>
      <c r="L25" s="49"/>
      <c r="M25" s="8">
        <f>M21+M22+M23+M24</f>
        <v>1004025.6</v>
      </c>
      <c r="N25" s="50">
        <v>0</v>
      </c>
      <c r="O25" s="51"/>
      <c r="P25" s="8">
        <v>0</v>
      </c>
      <c r="Q25" s="22"/>
      <c r="R25" s="23"/>
      <c r="S25" s="23"/>
      <c r="T25" s="24"/>
    </row>
    <row r="26" spans="1:21" ht="16.95" customHeight="1" x14ac:dyDescent="0.3">
      <c r="A26" s="37" t="s">
        <v>40</v>
      </c>
      <c r="B26" s="38"/>
      <c r="C26" s="38"/>
      <c r="D26" s="38"/>
      <c r="E26" s="38"/>
      <c r="F26" s="39"/>
      <c r="G26" s="40">
        <v>3219482.59</v>
      </c>
      <c r="H26" s="41"/>
      <c r="I26" s="41"/>
      <c r="J26" s="41"/>
      <c r="K26" s="41"/>
      <c r="L26" s="41"/>
      <c r="M26" s="41"/>
      <c r="N26" s="41"/>
      <c r="O26" s="41"/>
      <c r="P26" s="41"/>
      <c r="Q26" s="42"/>
      <c r="R26" s="42"/>
      <c r="S26" s="42"/>
      <c r="T26" s="43"/>
    </row>
    <row r="27" spans="1:21" ht="33.6" customHeight="1" x14ac:dyDescent="0.3">
      <c r="F27" s="18"/>
      <c r="G27" s="18"/>
    </row>
    <row r="28" spans="1:21" ht="0" hidden="1" customHeight="1" x14ac:dyDescent="0.3"/>
    <row r="29" spans="1:21" ht="36.6" customHeight="1" x14ac:dyDescent="0.3"/>
  </sheetData>
  <mergeCells count="70"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E21:F21"/>
    <mergeCell ref="Q20:S20"/>
    <mergeCell ref="H21:I21"/>
    <mergeCell ref="C20:D20"/>
    <mergeCell ref="E20:F20"/>
    <mergeCell ref="H20:I20"/>
    <mergeCell ref="J20:L20"/>
    <mergeCell ref="N20:O20"/>
    <mergeCell ref="J21:L21"/>
    <mergeCell ref="N21:O21"/>
    <mergeCell ref="Q21:S21"/>
    <mergeCell ref="C24:D24"/>
    <mergeCell ref="H24:I24"/>
    <mergeCell ref="J24:L24"/>
    <mergeCell ref="N24:O24"/>
    <mergeCell ref="Q24:S24"/>
    <mergeCell ref="A26:F26"/>
    <mergeCell ref="G26:T26"/>
    <mergeCell ref="A25:E25"/>
    <mergeCell ref="J25:L25"/>
    <mergeCell ref="N25:O25"/>
    <mergeCell ref="H25:I25"/>
    <mergeCell ref="H22:I22"/>
    <mergeCell ref="Q23:S23"/>
    <mergeCell ref="C23:D23"/>
    <mergeCell ref="E23:F23"/>
    <mergeCell ref="H23:I23"/>
    <mergeCell ref="J23:L23"/>
    <mergeCell ref="N23:O23"/>
    <mergeCell ref="E22:F22"/>
    <mergeCell ref="Q22:S22"/>
    <mergeCell ref="C22:D22"/>
    <mergeCell ref="J22:L22"/>
    <mergeCell ref="N22:O22"/>
  </mergeCells>
  <pageMargins left="0.39370078740157499" right="0.39370078740157499" top="0.39370078740157499" bottom="0.85177795275590595" header="0.39370078740157499" footer="0.39370078740157499"/>
  <pageSetup paperSize="9" scale="7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Anita</cp:lastModifiedBy>
  <cp:lastPrinted>2021-11-22T08:53:54Z</cp:lastPrinted>
  <dcterms:created xsi:type="dcterms:W3CDTF">2021-08-26T12:19:37Z</dcterms:created>
  <dcterms:modified xsi:type="dcterms:W3CDTF">2021-11-22T09:01:55Z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