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303\Desktop\lietuvosregionai\Taurage\2018-08-28\"/>
    </mc:Choice>
  </mc:AlternateContent>
  <bookViews>
    <workbookView xWindow="0" yWindow="0" windowWidth="28800" windowHeight="11835"/>
  </bookViews>
  <sheets>
    <sheet name="2016-06-29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M32" i="1" l="1"/>
  <c r="L32" i="1"/>
  <c r="K32" i="1"/>
  <c r="J32" i="1"/>
  <c r="I32" i="1"/>
  <c r="H32" i="1"/>
  <c r="G32" i="1"/>
  <c r="G31" i="1"/>
  <c r="G30" i="1" l="1"/>
  <c r="G29" i="1" l="1"/>
  <c r="G28" i="1" l="1"/>
  <c r="G27" i="1" l="1"/>
  <c r="G26" i="1"/>
  <c r="G25" i="1"/>
  <c r="G24" i="1"/>
</calcChain>
</file>

<file path=xl/sharedStrings.xml><?xml version="1.0" encoding="utf-8"?>
<sst xmlns="http://schemas.openxmlformats.org/spreadsheetml/2006/main" count="54" uniqueCount="50">
  <si>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</si>
  <si>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</si>
  <si>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</si>
  <si>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</si>
  <si>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</si>
  <si>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</si>
  <si>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</si>
  <si>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</si>
  <si>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</si>
  <si>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</si>
  <si>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</si>
  <si>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</si>
  <si>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</si>
  <si>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</si>
  <si>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</si>
  <si>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</si>
  <si>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</si>
  <si>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</si>
  <si>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</si>
  <si>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</si>
  <si>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</si>
  <si>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Lietuvos Respublikos Aplinkos ministerija</t>
  </si>
  <si>
    <t>05.3.2-APVA-R-014 „Geriamojo vandens tiekimo ir nuotekų tvarkymo sistemų renovavimas ir plėtra, įmonių valdymo tobulinimas“</t>
  </si>
  <si>
    <t xml:space="preserve">IŠ ES STRUKTŪRINIŲ FONDŲ LĖŠŲ SIŪLOMŲ BENDRAI FINANSUOTI TAURAGĖS REGIONO PROJEKTŲ SĄRAŠAS </t>
  </si>
  <si>
    <t>Nr. 05.3.2-APVA-R-014-71</t>
  </si>
  <si>
    <t>UAB „Jurbarko vandenys“</t>
  </si>
  <si>
    <t>Vandens tiekimo ir nuotekų tvarkymo infrastruktūros plėtra Jurbarko rajone</t>
  </si>
  <si>
    <t>UAB „Šilalės vandenys“</t>
  </si>
  <si>
    <t>Vandentiekio ir nuotekų tinklų rekonstrukcija ir plėtra Šilalės rajone (Kaltinėnuose)</t>
  </si>
  <si>
    <t>Vandens tiekimo ir nuotekų tvarkymo infrastruktūros renovavimas ir plėtra Pagėgių savivaldybėje (Natkiškiuose, Piktupėnuose)</t>
  </si>
  <si>
    <t>UAB „Tauragės vandenys“</t>
  </si>
  <si>
    <t>Geriamojo vandens tiekimo ir nuotekų tvarkymo sistemų renovavimas ir plėtra Tauragės rajone</t>
  </si>
  <si>
    <t>UAB „Pagėgių komunalinis ūkis“</t>
  </si>
  <si>
    <t>Nuotekų tinklų plėtra Pagėgių savivaldybėje (Mažaičiuose)</t>
  </si>
  <si>
    <t>Projekto parengtumas, suėjus paraiškos pateikimo terminui, turi atitikti priemonės PFSA 25.2 ir 25.3 punkto reikalavimus</t>
  </si>
  <si>
    <t xml:space="preserve">Patvirtintas
</t>
  </si>
  <si>
    <t xml:space="preserve">(2017 m. gruodžio 28 d. sprendimo Nr. 51/9S-53 redakcija)      </t>
  </si>
  <si>
    <t xml:space="preserve">2016 m. gegužės 30 d. sprendimu Nr. 51/9S-10    </t>
  </si>
  <si>
    <t xml:space="preserve">(2018 m. kovo 29 d. sprendimo Nr. 51/9S-13 redakcija)  </t>
  </si>
  <si>
    <t xml:space="preserve">(2018 m. gegužės 21 d. sprendimo Nr. 51/9S-24 redakcija)  </t>
  </si>
  <si>
    <t xml:space="preserve">(2018 m. birželio 5 d. sprendimo Nr. 51/9S-30 redakcija)  </t>
  </si>
  <si>
    <t>Geriamojo vandens tiekimo ir nuotekų tvarkymo sistemų renovavimas ir plėtra Šilalės rajone (Kaltinėnuose, Traksėdyje)</t>
  </si>
  <si>
    <t>Projekto parengtumas, suėjus paraiškos pateikimo terminui turi atitikti priemonės PFSA 25.3 punkto reikalavimus</t>
  </si>
  <si>
    <t xml:space="preserve">(2018 m. liepos 12 d. sprendimo Nr. 51/9S-34 redakcija)  </t>
  </si>
  <si>
    <t>Vandens tiekimo ir nuotekų tvarkymo infrastruktūros plėtra Jurbarko mieste</t>
  </si>
  <si>
    <t>Atitinka priemonės projektų finansavimo sąlygų apraše nustatytus reikalavimus.</t>
  </si>
  <si>
    <t xml:space="preserve">Tauragės regiono plėtros tarybos 
</t>
  </si>
  <si>
    <t xml:space="preserve">(2018 m. rugpjūčio 30 d. sprendimo Nr. 51/9S-45 redakcija)  </t>
  </si>
  <si>
    <t>Geriamojo vandens tiekimo ir nuotekų tvarkymo sistemų renovavimas ir plėtra Tauragės rajone (papildomi darbai)</t>
  </si>
  <si>
    <t>Iki paraiškos pateikimo įgyvendinančiajai institucijai projektas turi įvykdyti projektų parengtumui keliamas sąlygas, nustatytas PFSA 25.3 papunktyje.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</si>
</sst>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4" fontId="4" fillId="0" borderId="0" xfId="1" applyNumberFormat="1" applyFont="1" applyAlignment="1">
      <alignment wrapText="1"/>
    </xf>
    <xf numFmtId="0" fontId="4" fillId="0" borderId="0" xfId="1" applyFont="1" applyAlignment="1">
      <alignment wrapText="1"/>
    </xf>
    <xf numFmtId="0" fontId="3" fillId="0" borderId="0" xfId="1" applyFont="1" applyBorder="1" applyAlignment="1"/>
    <xf numFmtId="0" fontId="2" fillId="0" borderId="1" xfId="1" applyFont="1" applyFill="1" applyBorder="1" applyAlignment="1">
      <alignment horizontal="left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9" xfId="1" applyFont="1" applyBorder="1" applyAlignment="1">
      <alignment horizontal="left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4" fontId="9" fillId="0" borderId="4" xfId="1" applyNumberFormat="1" applyFont="1" applyBorder="1" applyAlignment="1">
      <alignment horizontal="center" vertical="center" wrapText="1"/>
    </xf>
    <xf numFmtId="0" fontId="2" fillId="0" borderId="0" xfId="1" applyFont="1" applyBorder="1"/>
    <xf numFmtId="0" fontId="2" fillId="0" borderId="0" xfId="1" applyFont="1" applyFill="1" applyBorder="1" applyAlignment="1">
      <alignment horizontal="center"/>
    </xf>
    <xf numFmtId="0" fontId="2" fillId="0" borderId="0" xfId="1" applyFont="1" applyBorder="1" applyAlignment="1">
      <alignment wrapText="1"/>
    </xf>
    <xf numFmtId="0" fontId="4" fillId="0" borderId="0" xfId="1" applyFont="1" applyFill="1" applyBorder="1" applyAlignment="1"/>
    <xf numFmtId="0" fontId="5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Alignment="1">
      <alignment wrapText="1"/>
    </xf>
    <xf numFmtId="0" fontId="12" fillId="0" borderId="0" xfId="1" applyFont="1" applyBorder="1" applyAlignment="1">
      <alignment horizontal="left"/>
    </xf>
    <xf numFmtId="0" fontId="12" fillId="0" borderId="0" xfId="1" applyFont="1" applyFill="1" applyBorder="1" applyAlignment="1">
      <alignment horizontal="left"/>
    </xf>
    <xf numFmtId="0" fontId="12" fillId="0" borderId="0" xfId="0" applyFont="1" applyAlignment="1">
      <alignment horizontal="left"/>
    </xf>
    <xf numFmtId="14" fontId="9" fillId="0" borderId="6" xfId="1" applyNumberFormat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left" vertical="top" wrapText="1"/>
    </xf>
    <xf numFmtId="0" fontId="9" fillId="0" borderId="1" xfId="1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4" fontId="11" fillId="0" borderId="1" xfId="1" applyNumberFormat="1" applyFont="1" applyBorder="1" applyAlignment="1">
      <alignment horizontal="center" vertical="center" wrapText="1"/>
    </xf>
    <xf numFmtId="14" fontId="4" fillId="0" borderId="0" xfId="1" applyNumberFormat="1" applyFont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4" fontId="11" fillId="0" borderId="1" xfId="0" applyNumberFormat="1" applyFont="1" applyBorder="1" applyAlignment="1">
      <alignment horizontal="left" vertic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right" vertical="center"/>
    </xf>
    <xf numFmtId="0" fontId="3" fillId="0" borderId="3" xfId="1" applyFont="1" applyBorder="1" applyAlignment="1">
      <alignment horizontal="center"/>
    </xf>
    <xf numFmtId="0" fontId="4" fillId="0" borderId="0" xfId="1" applyFont="1" applyAlignment="1">
      <alignment horizontal="left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5"/>
  <sheetViews>
    <sheetView tabSelected="1" view="pageLayout" topLeftCell="A28" zoomScale="78" zoomScaleNormal="85" zoomScalePageLayoutView="78" workbookViewId="0">
      <selection activeCell="O32" sqref="O32"/>
    </sheetView>
  </sheetViews>
  <sheetFormatPr defaultRowHeight="15.75" x14ac:dyDescent="0.25"/>
  <cols>
    <col min="1" max="1" width="2.28515625" style="3" customWidth="1"/>
    <col min="2" max="2" width="6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5703125" style="3" customWidth="1"/>
    <col min="9" max="10" width="14" style="3" customWidth="1"/>
    <col min="11" max="11" width="13.42578125" style="3" customWidth="1"/>
    <col min="12" max="13" width="11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customHeight="1" x14ac:dyDescent="0.25">
      <c r="K1" s="42" t="s">
        <v>35</v>
      </c>
    </row>
    <row r="2" spans="2:15" s="7" customFormat="1" ht="13.5" customHeight="1" x14ac:dyDescent="0.25">
      <c r="B2" s="33"/>
      <c r="C2" s="33"/>
      <c r="D2" s="33"/>
      <c r="E2" s="33"/>
      <c r="F2" s="33"/>
      <c r="G2" s="33"/>
      <c r="H2" s="33"/>
      <c r="I2" s="33"/>
      <c r="J2" s="33"/>
      <c r="K2" s="40" t="s">
        <v>46</v>
      </c>
      <c r="L2" s="35"/>
      <c r="M2" s="35"/>
      <c r="N2" s="35"/>
      <c r="O2" s="35"/>
    </row>
    <row r="3" spans="2:15" s="7" customFormat="1" ht="13.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41" t="s">
        <v>37</v>
      </c>
      <c r="L3" s="36"/>
      <c r="M3" s="36"/>
      <c r="N3" s="36"/>
      <c r="O3" s="36"/>
    </row>
    <row r="4" spans="2:15" s="7" customFormat="1" ht="13.5" customHeight="1" x14ac:dyDescent="0.25">
      <c r="B4" s="34"/>
      <c r="C4" s="34"/>
      <c r="D4" s="34"/>
      <c r="E4" s="34"/>
      <c r="F4" s="34"/>
      <c r="G4" s="34"/>
      <c r="H4" s="34"/>
      <c r="I4" s="34"/>
      <c r="J4" s="34"/>
      <c r="K4" s="41" t="s">
        <v>36</v>
      </c>
      <c r="L4" s="34"/>
      <c r="M4" s="34"/>
      <c r="N4" s="34"/>
      <c r="O4" s="34"/>
    </row>
    <row r="5" spans="2:15" s="7" customFormat="1" ht="13.5" customHeight="1" x14ac:dyDescent="0.25">
      <c r="B5" s="37"/>
      <c r="C5" s="38"/>
      <c r="D5" s="38"/>
      <c r="E5" s="38"/>
      <c r="F5" s="38"/>
      <c r="G5" s="38"/>
      <c r="H5" s="38"/>
      <c r="I5" s="38"/>
      <c r="J5" s="38"/>
      <c r="K5" s="41" t="s">
        <v>38</v>
      </c>
      <c r="L5" s="38"/>
      <c r="M5" s="38"/>
      <c r="N5" s="38"/>
      <c r="O5" s="38"/>
    </row>
    <row r="6" spans="2:15" ht="15" customHeight="1" x14ac:dyDescent="0.25">
      <c r="B6" s="39"/>
      <c r="C6" s="39"/>
      <c r="D6" s="39"/>
      <c r="E6" s="39"/>
      <c r="F6" s="39"/>
      <c r="G6" s="39"/>
      <c r="H6" s="39"/>
      <c r="I6" s="39"/>
      <c r="J6" s="39"/>
      <c r="K6" s="41" t="s">
        <v>39</v>
      </c>
      <c r="L6" s="39"/>
      <c r="M6" s="39"/>
      <c r="N6" s="39"/>
      <c r="O6" s="39"/>
    </row>
    <row r="7" spans="2:15" ht="15" customHeight="1" x14ac:dyDescent="0.25">
      <c r="B7" s="39"/>
      <c r="C7" s="39"/>
      <c r="D7" s="39"/>
      <c r="E7" s="39"/>
      <c r="F7" s="39"/>
      <c r="G7" s="39"/>
      <c r="H7" s="39"/>
      <c r="I7" s="39"/>
      <c r="J7" s="39"/>
      <c r="K7" s="41" t="s">
        <v>40</v>
      </c>
      <c r="L7" s="39"/>
      <c r="M7" s="39"/>
      <c r="N7" s="39"/>
      <c r="O7" s="39"/>
    </row>
    <row r="8" spans="2:15" ht="15" customHeight="1" x14ac:dyDescent="0.25">
      <c r="B8" s="39"/>
      <c r="C8" s="39"/>
      <c r="D8" s="39"/>
      <c r="E8" s="39"/>
      <c r="F8" s="39"/>
      <c r="G8" s="39"/>
      <c r="H8" s="39"/>
      <c r="I8" s="39"/>
      <c r="J8" s="39"/>
      <c r="K8" s="41" t="s">
        <v>43</v>
      </c>
      <c r="L8" s="39"/>
      <c r="M8" s="39"/>
      <c r="N8" s="39"/>
      <c r="O8" s="39"/>
    </row>
    <row r="9" spans="2:15" ht="15" customHeight="1" x14ac:dyDescent="0.25">
      <c r="B9" s="39"/>
      <c r="C9" s="39"/>
      <c r="D9" s="39"/>
      <c r="E9" s="39"/>
      <c r="F9" s="39"/>
      <c r="G9" s="39"/>
      <c r="H9" s="39"/>
      <c r="I9" s="39"/>
      <c r="J9" s="39"/>
      <c r="K9" s="41" t="s">
        <v>47</v>
      </c>
      <c r="L9" s="39"/>
      <c r="M9" s="39"/>
      <c r="N9" s="39"/>
      <c r="O9" s="39"/>
    </row>
    <row r="10" spans="2:15" ht="26.25" customHeight="1" x14ac:dyDescent="0.25">
      <c r="B10" s="62" t="s">
        <v>21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2:15" ht="6.75" customHeight="1" x14ac:dyDescent="0.25">
      <c r="B11" s="64" t="s">
        <v>13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</row>
    <row r="12" spans="2:15" s="6" customFormat="1" ht="24" customHeight="1" x14ac:dyDescent="0.25">
      <c r="B12" s="62" t="s">
        <v>22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</row>
    <row r="13" spans="2:15" ht="30.75" customHeight="1" x14ac:dyDescent="0.25">
      <c r="B13" s="62" t="s">
        <v>23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4" spans="2:15" ht="13.5" customHeight="1" x14ac:dyDescent="0.25">
      <c r="B14" s="8"/>
      <c r="C14" s="8"/>
      <c r="D14" s="8"/>
      <c r="E14" s="8"/>
      <c r="F14" s="8"/>
      <c r="G14" s="8"/>
      <c r="H14" s="65"/>
      <c r="I14" s="65"/>
      <c r="J14" s="65"/>
      <c r="K14" s="65"/>
      <c r="L14" s="65"/>
      <c r="M14" s="65"/>
      <c r="N14" s="65"/>
      <c r="O14" s="9"/>
    </row>
    <row r="15" spans="2:15" ht="18.75" customHeight="1" x14ac:dyDescent="0.25">
      <c r="B15" s="14"/>
      <c r="C15" s="15"/>
      <c r="D15" s="15"/>
      <c r="E15" s="15"/>
      <c r="F15" s="15"/>
      <c r="G15" s="15"/>
      <c r="H15" s="48">
        <v>43342</v>
      </c>
      <c r="I15" s="71" t="s">
        <v>24</v>
      </c>
      <c r="J15" s="71"/>
      <c r="K15" s="71"/>
      <c r="L15" s="15"/>
      <c r="M15" s="15"/>
      <c r="N15" s="15"/>
      <c r="O15" s="15"/>
    </row>
    <row r="16" spans="2:15" ht="3" customHeight="1" x14ac:dyDescent="0.25">
      <c r="B16" s="1"/>
      <c r="C16" s="1"/>
      <c r="D16" s="1"/>
      <c r="E16" s="1"/>
      <c r="F16" s="1"/>
      <c r="G16" s="16"/>
      <c r="H16" s="70"/>
      <c r="I16" s="70"/>
      <c r="J16" s="70"/>
      <c r="K16" s="70"/>
      <c r="L16" s="1"/>
      <c r="M16" s="1"/>
      <c r="N16" s="1"/>
      <c r="O16" s="1"/>
    </row>
    <row r="17" spans="2:15" ht="16.5" customHeight="1" x14ac:dyDescent="0.25">
      <c r="B17" s="1"/>
      <c r="C17" s="1"/>
      <c r="D17" s="1"/>
      <c r="E17" s="1"/>
      <c r="F17" s="1"/>
      <c r="G17" s="10"/>
      <c r="H17" s="10"/>
      <c r="I17" s="10"/>
      <c r="J17" s="10"/>
      <c r="K17" s="1"/>
      <c r="L17" s="1"/>
      <c r="M17" s="1"/>
      <c r="N17" s="1"/>
      <c r="O17" s="1"/>
    </row>
    <row r="18" spans="2:15" ht="15" customHeight="1" x14ac:dyDescent="0.25">
      <c r="B18" s="49" t="s">
        <v>0</v>
      </c>
      <c r="C18" s="49" t="s">
        <v>5</v>
      </c>
      <c r="D18" s="49" t="s">
        <v>19</v>
      </c>
      <c r="E18" s="50"/>
      <c r="F18" s="59"/>
      <c r="G18" s="56" t="s">
        <v>15</v>
      </c>
      <c r="H18" s="57"/>
      <c r="I18" s="57"/>
      <c r="J18" s="57"/>
      <c r="K18" s="57"/>
      <c r="L18" s="57"/>
      <c r="M18" s="58"/>
      <c r="N18" s="49" t="s">
        <v>6</v>
      </c>
      <c r="O18" s="66" t="s">
        <v>20</v>
      </c>
    </row>
    <row r="19" spans="2:15" ht="37.5" customHeight="1" x14ac:dyDescent="0.25">
      <c r="B19" s="49"/>
      <c r="C19" s="49"/>
      <c r="D19" s="49"/>
      <c r="E19" s="51"/>
      <c r="F19" s="59"/>
      <c r="G19" s="66" t="s">
        <v>8</v>
      </c>
      <c r="H19" s="49" t="s">
        <v>3</v>
      </c>
      <c r="I19" s="49"/>
      <c r="J19" s="53" t="s">
        <v>1</v>
      </c>
      <c r="K19" s="54"/>
      <c r="L19" s="54"/>
      <c r="M19" s="55"/>
      <c r="N19" s="49"/>
      <c r="O19" s="68"/>
    </row>
    <row r="20" spans="2:15" ht="23.25" customHeight="1" x14ac:dyDescent="0.25">
      <c r="B20" s="49"/>
      <c r="C20" s="49"/>
      <c r="D20" s="49"/>
      <c r="E20" s="51"/>
      <c r="F20" s="59"/>
      <c r="G20" s="68"/>
      <c r="H20" s="49" t="s">
        <v>9</v>
      </c>
      <c r="I20" s="53" t="s">
        <v>4</v>
      </c>
      <c r="J20" s="54"/>
      <c r="K20" s="54"/>
      <c r="L20" s="54"/>
      <c r="M20" s="55"/>
      <c r="N20" s="49"/>
      <c r="O20" s="68"/>
    </row>
    <row r="21" spans="2:15" ht="23.25" customHeight="1" x14ac:dyDescent="0.25">
      <c r="B21" s="49"/>
      <c r="C21" s="49"/>
      <c r="D21" s="49"/>
      <c r="E21" s="51"/>
      <c r="F21" s="59"/>
      <c r="G21" s="68"/>
      <c r="H21" s="49"/>
      <c r="I21" s="66" t="s">
        <v>7</v>
      </c>
      <c r="J21" s="53" t="s">
        <v>17</v>
      </c>
      <c r="K21" s="54"/>
      <c r="L21" s="54"/>
      <c r="M21" s="55"/>
      <c r="N21" s="49"/>
      <c r="O21" s="68"/>
    </row>
    <row r="22" spans="2:15" ht="90" customHeight="1" x14ac:dyDescent="0.25">
      <c r="B22" s="49"/>
      <c r="C22" s="49"/>
      <c r="D22" s="49"/>
      <c r="E22" s="52"/>
      <c r="F22" s="59"/>
      <c r="G22" s="67"/>
      <c r="H22" s="49"/>
      <c r="I22" s="67"/>
      <c r="J22" s="4" t="s">
        <v>10</v>
      </c>
      <c r="K22" s="2" t="s">
        <v>14</v>
      </c>
      <c r="L22" s="2" t="s">
        <v>11</v>
      </c>
      <c r="M22" s="2" t="s">
        <v>12</v>
      </c>
      <c r="N22" s="49"/>
      <c r="O22" s="67"/>
    </row>
    <row r="23" spans="2:15" ht="18.75" customHeight="1" x14ac:dyDescent="0.25">
      <c r="B23" s="5">
        <v>1</v>
      </c>
      <c r="C23" s="5">
        <v>2</v>
      </c>
      <c r="D23" s="5">
        <v>3</v>
      </c>
      <c r="E23" s="11"/>
      <c r="F23" s="11"/>
      <c r="G23" s="12">
        <v>4</v>
      </c>
      <c r="H23" s="5">
        <v>5</v>
      </c>
      <c r="I23" s="5">
        <v>6</v>
      </c>
      <c r="J23" s="5">
        <v>7</v>
      </c>
      <c r="K23" s="5">
        <v>8</v>
      </c>
      <c r="L23" s="5">
        <v>9</v>
      </c>
      <c r="M23" s="5">
        <v>10</v>
      </c>
      <c r="N23" s="5">
        <v>11</v>
      </c>
      <c r="O23" s="5">
        <v>12</v>
      </c>
    </row>
    <row r="24" spans="2:15" s="7" customFormat="1" ht="86.25" customHeight="1" x14ac:dyDescent="0.25">
      <c r="B24" s="13">
        <v>1</v>
      </c>
      <c r="C24" s="17" t="s">
        <v>25</v>
      </c>
      <c r="D24" s="17" t="s">
        <v>26</v>
      </c>
      <c r="E24" s="13"/>
      <c r="F24" s="13"/>
      <c r="G24" s="20">
        <f t="shared" ref="G24:G29" si="0">SUM(H24:M24)</f>
        <v>1902679.07</v>
      </c>
      <c r="H24" s="21">
        <v>1158757.55</v>
      </c>
      <c r="I24" s="24">
        <v>0</v>
      </c>
      <c r="J24" s="24">
        <v>0</v>
      </c>
      <c r="K24" s="20">
        <v>743921.52</v>
      </c>
      <c r="L24" s="24">
        <v>0</v>
      </c>
      <c r="M24" s="24">
        <v>0</v>
      </c>
      <c r="N24" s="18">
        <v>42646</v>
      </c>
      <c r="O24" s="19"/>
    </row>
    <row r="25" spans="2:15" s="7" customFormat="1" ht="78.75" x14ac:dyDescent="0.25">
      <c r="B25" s="22">
        <v>2</v>
      </c>
      <c r="C25" s="23" t="s">
        <v>27</v>
      </c>
      <c r="D25" s="23" t="s">
        <v>28</v>
      </c>
      <c r="E25" s="22"/>
      <c r="F25" s="22"/>
      <c r="G25" s="24">
        <f t="shared" si="0"/>
        <v>1538175.43</v>
      </c>
      <c r="H25" s="24">
        <v>1187911.25</v>
      </c>
      <c r="I25" s="24">
        <v>0</v>
      </c>
      <c r="J25" s="24">
        <v>0</v>
      </c>
      <c r="K25" s="24">
        <v>350264.18</v>
      </c>
      <c r="L25" s="24">
        <v>0</v>
      </c>
      <c r="M25" s="24">
        <v>0</v>
      </c>
      <c r="N25" s="25">
        <v>42658</v>
      </c>
      <c r="O25" s="26"/>
    </row>
    <row r="26" spans="2:15" s="7" customFormat="1" ht="126" x14ac:dyDescent="0.25">
      <c r="B26" s="22">
        <v>3</v>
      </c>
      <c r="C26" s="23" t="s">
        <v>32</v>
      </c>
      <c r="D26" s="27" t="s">
        <v>29</v>
      </c>
      <c r="E26" s="22"/>
      <c r="F26" s="22"/>
      <c r="G26" s="24">
        <f t="shared" si="0"/>
        <v>617660.84</v>
      </c>
      <c r="H26" s="20">
        <v>355275.04</v>
      </c>
      <c r="I26" s="20">
        <v>0</v>
      </c>
      <c r="J26" s="20">
        <v>0</v>
      </c>
      <c r="K26" s="20">
        <v>262385.8</v>
      </c>
      <c r="L26" s="20">
        <v>0</v>
      </c>
      <c r="M26" s="20">
        <v>0</v>
      </c>
      <c r="N26" s="25">
        <v>42658</v>
      </c>
      <c r="O26" s="26"/>
    </row>
    <row r="27" spans="2:15" s="7" customFormat="1" ht="94.5" customHeight="1" x14ac:dyDescent="0.25">
      <c r="B27" s="22">
        <v>4</v>
      </c>
      <c r="C27" s="23" t="s">
        <v>30</v>
      </c>
      <c r="D27" s="23" t="s">
        <v>31</v>
      </c>
      <c r="E27" s="22"/>
      <c r="F27" s="22"/>
      <c r="G27" s="24">
        <f t="shared" si="0"/>
        <v>2854494.11</v>
      </c>
      <c r="H27" s="24">
        <v>1647376.95</v>
      </c>
      <c r="I27" s="24">
        <v>0</v>
      </c>
      <c r="J27" s="24">
        <v>0</v>
      </c>
      <c r="K27" s="24">
        <v>603558.57999999996</v>
      </c>
      <c r="L27" s="24">
        <v>0</v>
      </c>
      <c r="M27" s="24">
        <v>603558.57999999996</v>
      </c>
      <c r="N27" s="25">
        <v>42704</v>
      </c>
      <c r="O27" s="26"/>
    </row>
    <row r="28" spans="2:15" s="7" customFormat="1" ht="117" customHeight="1" x14ac:dyDescent="0.25">
      <c r="B28" s="28">
        <v>5</v>
      </c>
      <c r="C28" s="23" t="s">
        <v>32</v>
      </c>
      <c r="D28" s="29" t="s">
        <v>33</v>
      </c>
      <c r="E28" s="30"/>
      <c r="F28" s="31"/>
      <c r="G28" s="24">
        <f t="shared" si="0"/>
        <v>136161.48000000001</v>
      </c>
      <c r="H28" s="32">
        <v>106438.27</v>
      </c>
      <c r="I28" s="24">
        <v>0</v>
      </c>
      <c r="J28" s="24">
        <v>0</v>
      </c>
      <c r="K28" s="24">
        <v>29723.21</v>
      </c>
      <c r="L28" s="24">
        <v>0</v>
      </c>
      <c r="M28" s="24">
        <v>0</v>
      </c>
      <c r="N28" s="25">
        <v>43220</v>
      </c>
      <c r="O28" s="44" t="s">
        <v>34</v>
      </c>
    </row>
    <row r="29" spans="2:15" s="7" customFormat="1" ht="117" customHeight="1" x14ac:dyDescent="0.25">
      <c r="B29" s="22">
        <v>6</v>
      </c>
      <c r="C29" s="23" t="s">
        <v>27</v>
      </c>
      <c r="D29" s="23" t="s">
        <v>41</v>
      </c>
      <c r="E29" s="22"/>
      <c r="F29" s="22"/>
      <c r="G29" s="24">
        <f t="shared" si="0"/>
        <v>444870</v>
      </c>
      <c r="H29" s="24">
        <v>124738.8</v>
      </c>
      <c r="I29" s="24">
        <v>0</v>
      </c>
      <c r="J29" s="24">
        <v>0</v>
      </c>
      <c r="K29" s="24">
        <v>320131.20000000001</v>
      </c>
      <c r="L29" s="24">
        <v>0</v>
      </c>
      <c r="M29" s="32">
        <v>0</v>
      </c>
      <c r="N29" s="43">
        <v>43281</v>
      </c>
      <c r="O29" s="26" t="s">
        <v>42</v>
      </c>
    </row>
    <row r="30" spans="2:15" s="7" customFormat="1" ht="117" customHeight="1" x14ac:dyDescent="0.25">
      <c r="B30" s="22">
        <v>7</v>
      </c>
      <c r="C30" s="17" t="s">
        <v>25</v>
      </c>
      <c r="D30" s="23" t="s">
        <v>44</v>
      </c>
      <c r="E30" s="22"/>
      <c r="F30" s="22"/>
      <c r="G30" s="24">
        <f>SUM(H30:M30)</f>
        <v>548947.86</v>
      </c>
      <c r="H30" s="24">
        <v>274473.93</v>
      </c>
      <c r="I30" s="24">
        <v>0</v>
      </c>
      <c r="J30" s="24">
        <v>0</v>
      </c>
      <c r="K30" s="24">
        <v>274473.93</v>
      </c>
      <c r="L30" s="24">
        <v>0</v>
      </c>
      <c r="M30" s="24">
        <v>0</v>
      </c>
      <c r="N30" s="25">
        <v>43342</v>
      </c>
      <c r="O30" s="26" t="s">
        <v>45</v>
      </c>
    </row>
    <row r="31" spans="2:15" s="7" customFormat="1" ht="117" customHeight="1" x14ac:dyDescent="0.25">
      <c r="B31" s="22">
        <v>8</v>
      </c>
      <c r="C31" s="17" t="s">
        <v>30</v>
      </c>
      <c r="D31" s="23" t="s">
        <v>48</v>
      </c>
      <c r="E31" s="30"/>
      <c r="F31" s="31"/>
      <c r="G31" s="32">
        <f>SUM(H31:M31)</f>
        <v>646255.84</v>
      </c>
      <c r="H31" s="32">
        <v>323127.92</v>
      </c>
      <c r="I31" s="24"/>
      <c r="J31" s="24"/>
      <c r="K31" s="32">
        <v>161563.96</v>
      </c>
      <c r="L31" s="24"/>
      <c r="M31" s="32">
        <v>161563.96</v>
      </c>
      <c r="N31" s="25">
        <v>43399</v>
      </c>
      <c r="O31" s="26" t="s">
        <v>49</v>
      </c>
    </row>
    <row r="32" spans="2:15" ht="26.25" customHeight="1" x14ac:dyDescent="0.25">
      <c r="B32" s="69" t="s">
        <v>2</v>
      </c>
      <c r="C32" s="69"/>
      <c r="D32" s="69"/>
      <c r="E32" s="46"/>
      <c r="F32" s="46"/>
      <c r="G32" s="47">
        <f t="shared" ref="G32:M32" si="1">SUM(G24:G31)</f>
        <v>8689244.6300000008</v>
      </c>
      <c r="H32" s="47">
        <f t="shared" si="1"/>
        <v>5178099.709999999</v>
      </c>
      <c r="I32" s="47">
        <f t="shared" si="1"/>
        <v>0</v>
      </c>
      <c r="J32" s="47">
        <f t="shared" si="1"/>
        <v>0</v>
      </c>
      <c r="K32" s="47">
        <f t="shared" si="1"/>
        <v>2746022.3800000004</v>
      </c>
      <c r="L32" s="47">
        <f t="shared" si="1"/>
        <v>0</v>
      </c>
      <c r="M32" s="47">
        <f t="shared" si="1"/>
        <v>765122.53999999992</v>
      </c>
      <c r="N32" s="45"/>
      <c r="O32" s="45"/>
    </row>
    <row r="33" spans="2:15" ht="48" customHeight="1" x14ac:dyDescent="0.25">
      <c r="B33" s="60" t="s">
        <v>16</v>
      </c>
      <c r="C33" s="60"/>
      <c r="D33" s="60"/>
      <c r="E33" s="60"/>
      <c r="F33" s="60"/>
      <c r="G33" s="60"/>
      <c r="H33" s="61">
        <v>5200380.74</v>
      </c>
      <c r="I33" s="61"/>
      <c r="J33" s="61"/>
      <c r="K33" s="61"/>
      <c r="L33" s="61"/>
      <c r="M33" s="61"/>
      <c r="N33" s="61"/>
      <c r="O33" s="61"/>
    </row>
    <row r="35" spans="2:15" x14ac:dyDescent="0.25">
      <c r="F35" s="3" t="s">
        <v>18</v>
      </c>
    </row>
  </sheetData>
  <mergeCells count="25">
    <mergeCell ref="B33:G33"/>
    <mergeCell ref="H33:O33"/>
    <mergeCell ref="B10:O10"/>
    <mergeCell ref="B11:O11"/>
    <mergeCell ref="B13:O13"/>
    <mergeCell ref="H14:N14"/>
    <mergeCell ref="B12:O12"/>
    <mergeCell ref="D18:D22"/>
    <mergeCell ref="J21:M21"/>
    <mergeCell ref="I21:I22"/>
    <mergeCell ref="O18:O22"/>
    <mergeCell ref="N18:N22"/>
    <mergeCell ref="B32:D32"/>
    <mergeCell ref="H16:K16"/>
    <mergeCell ref="I15:K15"/>
    <mergeCell ref="G19:G22"/>
    <mergeCell ref="B18:B22"/>
    <mergeCell ref="H19:I19"/>
    <mergeCell ref="E18:E22"/>
    <mergeCell ref="J19:M19"/>
    <mergeCell ref="C18:C22"/>
    <mergeCell ref="G18:M18"/>
    <mergeCell ref="H20:H22"/>
    <mergeCell ref="I20:M20"/>
    <mergeCell ref="F18:F22"/>
  </mergeCells>
  <pageMargins left="0.25" right="0.25" top="0.75" bottom="0.23" header="0.3" footer="0.2"/>
  <pageSetup paperSize="9" scale="83" fitToHeight="0" orientation="landscape" r:id="rId1"/>
  <ignoredErrors>
    <ignoredError sqref="G25:G2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2016-06-29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Daiva Kiminaitė</cp:lastModifiedBy>
  <cp:lastPrinted>2018-08-30T07:35:51Z</cp:lastPrinted>
  <dcterms:created xsi:type="dcterms:W3CDTF">2013-02-28T07:13:39Z</dcterms:created>
  <dcterms:modified xsi:type="dcterms:W3CDTF">2018-08-30T10:42:26Z</dcterms:modified>
</cp:coreProperties>
</file>