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1_11_11/PO POSEDZIO/Sprendimai/"/>
    </mc:Choice>
  </mc:AlternateContent>
  <xr:revisionPtr revIDLastSave="42" documentId="11_080EB86FF8F08F5C25FC9156FA79209A65B67DB0" xr6:coauthVersionLast="47" xr6:coauthVersionMax="47" xr10:uidLastSave="{8C7E6964-8985-4580-89BA-18921F902221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1" l="1"/>
  <c r="M38" i="1"/>
  <c r="G38" i="1"/>
  <c r="F38" i="1"/>
</calcChain>
</file>

<file path=xl/sharedStrings.xml><?xml version="1.0" encoding="utf-8"?>
<sst xmlns="http://schemas.openxmlformats.org/spreadsheetml/2006/main" count="90" uniqueCount="66">
  <si>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</si>
  <si>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</si>
  <si>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</si>
  <si>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</si>
  <si>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</si>
  <si>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2016-06-28</t>
  </si>
  <si>
    <t>Nr.</t>
  </si>
  <si>
    <t>05.3.2-APVA-R-014-41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</si>
  <si>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</si>
  <si>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</si>
  <si>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</si>
  <si>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</si>
  <si>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</si>
  <si>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</si>
  <si>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</si>
  <si>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</si>
  <si>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</si>
  <si>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</si>
  <si>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</si>
  <si>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</si>
  <si>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</si>
  <si>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</si>
  <si>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</si>
  <si>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</si>
  <si>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</si>
  <si>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</si>
  <si>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</si>
  <si>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</si>
  <si>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</si>
  <si>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</si>
  <si>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</si>
  <si>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</si>
  <si>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</si>
  <si>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</si>
  <si>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</si>
  <si>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</si>
  <si>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</si>
  <si>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"Kalvarijos komunalininkas"</t>
  </si>
  <si>
    <t>Geriamojo vandens tiekimo ir nuotekų tvarkymo sistemų renovavimas ir plėtra Kalvarijos savivaldybėje</t>
  </si>
  <si>
    <t>Projektas turi atitikti parengtumo sąlygas, nurodytas priemonės Nr. 05.3.2-APVA-R-014 projektų finansavimo sąlygų aprašo Nr. 1, patvirtinto LR aplinkos ministro 2015 m. spalio 7 d. įsakymu Nr. D1-717, 25 punkte.</t>
  </si>
  <si>
    <t>2.</t>
  </si>
  <si>
    <t>UAB "Šakių vandenys"</t>
  </si>
  <si>
    <t>Vandens tiekimo ir nuotekų tvarkymo sistemų renovavimas ir plėtra Šakių rajone</t>
  </si>
  <si>
    <t>3.</t>
  </si>
  <si>
    <t>UAB "Sūduvos vandenys"</t>
  </si>
  <si>
    <t>Nuotekų tvarkymo sistemų statyba ir plėtra Marijampolės savivaldybėje</t>
  </si>
  <si>
    <t>4.</t>
  </si>
  <si>
    <t>Vandentiekio ir nuotekų tinklų rekonstrukcija ir plėtra Marijampolės savivaldybėje</t>
  </si>
  <si>
    <t>5.</t>
  </si>
  <si>
    <t>UAB "Vilkaviškio vandenys"</t>
  </si>
  <si>
    <t>Geriamojo vandens tiekimo ir nuotekų surinkimo tinklų įrengimas Vilkaviškio rajone</t>
  </si>
  <si>
    <t>6.</t>
  </si>
  <si>
    <t>UAB „Kalvarijos komunalininkas“</t>
  </si>
  <si>
    <t>Vandens gerinimo įrenginių statyba Kalvarijos savivaldybės Liubavo ir Sangrūdos kaimuose</t>
  </si>
  <si>
    <t>7.</t>
  </si>
  <si>
    <t>UAB „Kazlų Rūdos komunalininkas“</t>
  </si>
  <si>
    <t>Vandens tiekimo ir nuotekų sistemų renovavimas ir plėtra Antanavo kaime</t>
  </si>
  <si>
    <t>8.</t>
  </si>
  <si>
    <t>Vandens tiekimo ir nuotekų tinklų renovavimas ir plėtra Kazlų Rūdos savivaldybėje (Ąžuolų Būdoje, Antanave, Plutiškėse, Kazlų Rūdoje ir Bagotojoje)</t>
  </si>
  <si>
    <t>9.</t>
  </si>
  <si>
    <t>UAB „Vilkaviškio vandenys"</t>
  </si>
  <si>
    <t>Geriamojo vandens tiekimo ir nuotekų surinkimo tinklų įrengimas Vilkaviškio rajone, II etapas</t>
  </si>
  <si>
    <t>IŠ VISO:</t>
  </si>
  <si>
    <t>Regionui numatytas ES struktūrinių fondų lėšų limitas:</t>
  </si>
  <si>
    <t>IŠ ES STRUKTŪRINIŲ FONDŲ LĖŠŲ SIŪLOMŲ BENDRAI FINANSUOTI MARIJAMPOLĖS REGIONO PROJEKTŲ SĄRAŠAS</t>
  </si>
  <si>
    <t xml:space="preserve">
PATVIRTINTA
Marijampolės regiono plėtros tarybos 
2016 m. birželio 28 d. sprendimu Nr. 51/8S-20
(Marijampolės regiono plėtros tarybos 
2021 m. lapkričio 11 d. sprendimo Nr. S-20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</si>
</sst>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20">
    <xf numFmtId="0" fontId="1" fillId="0" borderId="0" xfId="0" applyFont="1" applyFill="1" applyBorder="1"/>
    <xf numFmtId="4" fontId="1" fillId="0" borderId="0" xfId="0" applyNumberFormat="1" applyFont="1" applyFill="1" applyBorder="1"/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10" fillId="2" borderId="2" xfId="1" applyNumberFormat="1" applyFont="1" applyFill="1" applyBorder="1" applyAlignment="1">
      <alignment horizontal="center" vertical="top" wrapText="1" readingOrder="1"/>
    </xf>
    <xf numFmtId="0" fontId="11" fillId="0" borderId="2" xfId="1" applyNumberFormat="1" applyFont="1" applyFill="1" applyBorder="1" applyAlignment="1">
      <alignment vertical="top" wrapText="1" readingOrder="1"/>
    </xf>
    <xf numFmtId="0" fontId="11" fillId="0" borderId="2" xfId="1" applyNumberFormat="1" applyFont="1" applyFill="1" applyBorder="1" applyAlignment="1">
      <alignment horizontal="left" vertical="top" wrapText="1" readingOrder="1"/>
    </xf>
    <xf numFmtId="0" fontId="5" fillId="0" borderId="0" xfId="0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7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6" fillId="0" borderId="1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10" fillId="2" borderId="2" xfId="1" applyNumberFormat="1" applyFont="1" applyFill="1" applyBorder="1" applyAlignment="1">
      <alignment horizontal="center" vertical="center" wrapText="1" readingOrder="1"/>
    </xf>
    <xf numFmtId="0" fontId="6" fillId="2" borderId="7" xfId="1" applyNumberFormat="1" applyFont="1" applyFill="1" applyBorder="1" applyAlignment="1">
      <alignment vertical="top" wrapText="1"/>
    </xf>
    <xf numFmtId="0" fontId="6" fillId="2" borderId="14" xfId="1" applyNumberFormat="1" applyFont="1" applyFill="1" applyBorder="1" applyAlignment="1">
      <alignment vertical="top" wrapText="1"/>
    </xf>
    <xf numFmtId="0" fontId="6" fillId="0" borderId="3" xfId="1" applyNumberFormat="1" applyFont="1" applyFill="1" applyBorder="1" applyAlignment="1">
      <alignment vertical="top" wrapText="1"/>
    </xf>
    <xf numFmtId="0" fontId="6" fillId="2" borderId="8" xfId="1" applyNumberFormat="1" applyFont="1" applyFill="1" applyBorder="1" applyAlignment="1">
      <alignment vertical="top" wrapText="1"/>
    </xf>
    <xf numFmtId="0" fontId="6" fillId="0" borderId="9" xfId="1" applyNumberFormat="1" applyFont="1" applyFill="1" applyBorder="1" applyAlignment="1">
      <alignment vertical="top" wrapText="1"/>
    </xf>
    <xf numFmtId="0" fontId="6" fillId="2" borderId="15" xfId="1" applyNumberFormat="1" applyFont="1" applyFill="1" applyBorder="1" applyAlignment="1">
      <alignment vertical="top" wrapText="1"/>
    </xf>
    <xf numFmtId="0" fontId="6" fillId="0" borderId="16" xfId="1" applyNumberFormat="1" applyFont="1" applyFill="1" applyBorder="1" applyAlignment="1">
      <alignment vertical="top" wrapText="1"/>
    </xf>
    <xf numFmtId="0" fontId="6" fillId="0" borderId="4" xfId="1" applyNumberFormat="1" applyFont="1" applyFill="1" applyBorder="1" applyAlignment="1">
      <alignment vertical="top" wrapText="1"/>
    </xf>
    <xf numFmtId="0" fontId="6" fillId="0" borderId="5" xfId="1" applyNumberFormat="1" applyFont="1" applyFill="1" applyBorder="1" applyAlignment="1">
      <alignment vertical="top" wrapText="1"/>
    </xf>
    <xf numFmtId="0" fontId="6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10" fillId="2" borderId="2" xfId="1" applyNumberFormat="1" applyFont="1" applyFill="1" applyBorder="1" applyAlignment="1">
      <alignment horizontal="center" vertical="top" wrapText="1" readingOrder="1"/>
    </xf>
    <xf numFmtId="0" fontId="10" fillId="2" borderId="0" xfId="1" applyNumberFormat="1" applyFont="1" applyFill="1" applyBorder="1" applyAlignment="1">
      <alignment horizontal="center" vertical="center" wrapText="1" readingOrder="1"/>
    </xf>
    <xf numFmtId="0" fontId="10" fillId="2" borderId="10" xfId="1" applyNumberFormat="1" applyFont="1" applyFill="1" applyBorder="1" applyAlignment="1">
      <alignment horizontal="center" vertical="center" wrapText="1" readingOrder="1"/>
    </xf>
    <xf numFmtId="0" fontId="10" fillId="2" borderId="11" xfId="1" applyNumberFormat="1" applyFont="1" applyFill="1" applyBorder="1" applyAlignment="1">
      <alignment horizontal="left" vertical="center" wrapText="1" readingOrder="1"/>
    </xf>
    <xf numFmtId="0" fontId="6" fillId="0" borderId="12" xfId="1" applyNumberFormat="1" applyFont="1" applyFill="1" applyBorder="1" applyAlignment="1">
      <alignment vertical="top" wrapText="1"/>
    </xf>
    <xf numFmtId="0" fontId="6" fillId="0" borderId="13" xfId="1" applyNumberFormat="1" applyFont="1" applyFill="1" applyBorder="1" applyAlignment="1">
      <alignment vertical="top" wrapText="1"/>
    </xf>
    <xf numFmtId="165" fontId="11" fillId="0" borderId="2" xfId="1" applyNumberFormat="1" applyFont="1" applyFill="1" applyBorder="1" applyAlignment="1">
      <alignment horizontal="right" vertical="top" wrapText="1" readingOrder="1"/>
    </xf>
    <xf numFmtId="0" fontId="11" fillId="0" borderId="17" xfId="1" applyNumberFormat="1" applyFont="1" applyFill="1" applyBorder="1" applyAlignment="1">
      <alignment horizontal="left" vertical="top" wrapText="1" readingOrder="1"/>
    </xf>
    <xf numFmtId="0" fontId="11" fillId="0" borderId="3" xfId="1" applyNumberFormat="1" applyFont="1" applyFill="1" applyBorder="1" applyAlignment="1">
      <alignment horizontal="left" vertical="top" wrapText="1" readingOrder="1"/>
    </xf>
    <xf numFmtId="0" fontId="11" fillId="0" borderId="15" xfId="1" applyNumberFormat="1" applyFont="1" applyFill="1" applyBorder="1" applyAlignment="1">
      <alignment horizontal="left" vertical="top" wrapText="1" readingOrder="1"/>
    </xf>
    <xf numFmtId="0" fontId="11" fillId="0" borderId="16" xfId="1" applyNumberFormat="1" applyFont="1" applyFill="1" applyBorder="1" applyAlignment="1">
      <alignment horizontal="left" vertical="top" wrapText="1" readingOrder="1"/>
    </xf>
    <xf numFmtId="165" fontId="11" fillId="0" borderId="17" xfId="1" applyNumberFormat="1" applyFont="1" applyFill="1" applyBorder="1" applyAlignment="1">
      <alignment horizontal="right" vertical="top" wrapText="1" readingOrder="1"/>
    </xf>
    <xf numFmtId="165" fontId="11" fillId="0" borderId="6" xfId="1" applyNumberFormat="1" applyFont="1" applyFill="1" applyBorder="1" applyAlignment="1">
      <alignment horizontal="right" vertical="top" wrapText="1" readingOrder="1"/>
    </xf>
    <xf numFmtId="165" fontId="11" fillId="0" borderId="3" xfId="1" applyNumberFormat="1" applyFont="1" applyFill="1" applyBorder="1" applyAlignment="1">
      <alignment horizontal="right" vertical="top" wrapText="1" readingOrder="1"/>
    </xf>
    <xf numFmtId="165" fontId="11" fillId="0" borderId="15" xfId="1" applyNumberFormat="1" applyFont="1" applyFill="1" applyBorder="1" applyAlignment="1">
      <alignment horizontal="right" vertical="top" wrapText="1" readingOrder="1"/>
    </xf>
    <xf numFmtId="165" fontId="11" fillId="0" borderId="1" xfId="1" applyNumberFormat="1" applyFont="1" applyFill="1" applyBorder="1" applyAlignment="1">
      <alignment horizontal="right" vertical="top" wrapText="1" readingOrder="1"/>
    </xf>
    <xf numFmtId="165" fontId="11" fillId="0" borderId="16" xfId="1" applyNumberFormat="1" applyFont="1" applyFill="1" applyBorder="1" applyAlignment="1">
      <alignment horizontal="right" vertical="top" wrapText="1" readingOrder="1"/>
    </xf>
    <xf numFmtId="0" fontId="4" fillId="0" borderId="14" xfId="1" applyNumberFormat="1" applyFont="1" applyFill="1" applyBorder="1" applyAlignment="1">
      <alignment horizontal="right" vertical="top" wrapText="1" readingOrder="1"/>
    </xf>
    <xf numFmtId="0" fontId="14" fillId="0" borderId="1" xfId="1" applyNumberFormat="1" applyFont="1" applyFill="1" applyBorder="1" applyAlignment="1">
      <alignment vertical="top" wrapText="1"/>
    </xf>
    <xf numFmtId="0" fontId="14" fillId="0" borderId="16" xfId="1" applyNumberFormat="1" applyFont="1" applyFill="1" applyBorder="1" applyAlignment="1">
      <alignment vertical="top" wrapText="1"/>
    </xf>
    <xf numFmtId="166" fontId="9" fillId="0" borderId="14" xfId="1" applyNumberFormat="1" applyFont="1" applyFill="1" applyBorder="1" applyAlignment="1">
      <alignment horizontal="left" vertical="top" wrapText="1" readingOrder="1"/>
    </xf>
    <xf numFmtId="0" fontId="15" fillId="0" borderId="1" xfId="1" applyNumberFormat="1" applyFont="1" applyFill="1" applyBorder="1" applyAlignment="1">
      <alignment vertical="top" wrapText="1"/>
    </xf>
    <xf numFmtId="0" fontId="15" fillId="0" borderId="16" xfId="1" applyNumberFormat="1" applyFont="1" applyFill="1" applyBorder="1" applyAlignment="1">
      <alignment vertical="top" wrapText="1"/>
    </xf>
    <xf numFmtId="0" fontId="11" fillId="0" borderId="18" xfId="1" applyNumberFormat="1" applyFont="1" applyFill="1" applyBorder="1" applyAlignment="1">
      <alignment horizontal="left" vertical="top" wrapText="1" readingOrder="1"/>
    </xf>
    <xf numFmtId="0" fontId="11" fillId="0" borderId="14" xfId="1" applyNumberFormat="1" applyFont="1" applyFill="1" applyBorder="1" applyAlignment="1">
      <alignment horizontal="left" vertical="top" wrapText="1" readingOrder="1"/>
    </xf>
    <xf numFmtId="0" fontId="13" fillId="0" borderId="25" xfId="1" applyNumberFormat="1" applyFont="1" applyFill="1" applyBorder="1" applyAlignment="1">
      <alignment horizontal="center" vertical="top" wrapText="1" readingOrder="1"/>
    </xf>
    <xf numFmtId="0" fontId="13" fillId="0" borderId="26" xfId="1" applyNumberFormat="1" applyFont="1" applyFill="1" applyBorder="1" applyAlignment="1">
      <alignment horizontal="center" vertical="top" wrapText="1" readingOrder="1"/>
    </xf>
    <xf numFmtId="0" fontId="13" fillId="0" borderId="27" xfId="1" applyNumberFormat="1" applyFont="1" applyFill="1" applyBorder="1" applyAlignment="1">
      <alignment horizontal="center" vertical="top" wrapText="1" readingOrder="1"/>
    </xf>
    <xf numFmtId="0" fontId="13" fillId="0" borderId="24" xfId="1" applyNumberFormat="1" applyFont="1" applyFill="1" applyBorder="1" applyAlignment="1">
      <alignment horizontal="center" vertical="top" wrapText="1" readingOrder="1"/>
    </xf>
    <xf numFmtId="0" fontId="13" fillId="0" borderId="20" xfId="1" applyNumberFormat="1" applyFont="1" applyFill="1" applyBorder="1" applyAlignment="1">
      <alignment horizontal="center" vertical="top" wrapText="1" readingOrder="1"/>
    </xf>
    <xf numFmtId="0" fontId="13" fillId="0" borderId="28" xfId="1" applyNumberFormat="1" applyFont="1" applyFill="1" applyBorder="1" applyAlignment="1">
      <alignment horizontal="center" vertical="top" wrapText="1" readingOrder="1"/>
    </xf>
    <xf numFmtId="0" fontId="11" fillId="0" borderId="19" xfId="1" applyNumberFormat="1" applyFont="1" applyFill="1" applyBorder="1" applyAlignment="1">
      <alignment horizontal="left" vertical="top" wrapText="1" readingOrder="1"/>
    </xf>
    <xf numFmtId="165" fontId="11" fillId="0" borderId="19" xfId="1" applyNumberFormat="1" applyFont="1" applyFill="1" applyBorder="1" applyAlignment="1">
      <alignment horizontal="right" vertical="top" wrapText="1" readingOrder="1"/>
    </xf>
    <xf numFmtId="0" fontId="11" fillId="0" borderId="2" xfId="1" applyNumberFormat="1" applyFont="1" applyFill="1" applyBorder="1" applyAlignment="1">
      <alignment vertical="top" wrapText="1" readingOrder="1"/>
    </xf>
    <xf numFmtId="0" fontId="11" fillId="0" borderId="18" xfId="1" applyNumberFormat="1" applyFont="1" applyFill="1" applyBorder="1" applyAlignment="1">
      <alignment horizontal="center" vertical="top" wrapText="1" readingOrder="1"/>
    </xf>
    <xf numFmtId="0" fontId="11" fillId="0" borderId="14" xfId="1" applyNumberFormat="1" applyFont="1" applyFill="1" applyBorder="1" applyAlignment="1">
      <alignment horizontal="center" vertical="top" wrapText="1" readingOrder="1"/>
    </xf>
    <xf numFmtId="0" fontId="13" fillId="0" borderId="25" xfId="1" applyNumberFormat="1" applyFont="1" applyFill="1" applyBorder="1" applyAlignment="1">
      <alignment horizontal="right" vertical="top" wrapText="1" readingOrder="1"/>
    </xf>
    <xf numFmtId="0" fontId="13" fillId="0" borderId="26" xfId="1" applyNumberFormat="1" applyFont="1" applyFill="1" applyBorder="1" applyAlignment="1">
      <alignment horizontal="right" vertical="top" wrapText="1" readingOrder="1"/>
    </xf>
    <xf numFmtId="0" fontId="13" fillId="0" borderId="27" xfId="1" applyNumberFormat="1" applyFont="1" applyFill="1" applyBorder="1" applyAlignment="1">
      <alignment horizontal="right" vertical="top" wrapText="1" readingOrder="1"/>
    </xf>
    <xf numFmtId="0" fontId="13" fillId="0" borderId="24" xfId="1" applyNumberFormat="1" applyFont="1" applyFill="1" applyBorder="1" applyAlignment="1">
      <alignment horizontal="right" vertical="top" wrapText="1" readingOrder="1"/>
    </xf>
    <xf numFmtId="0" fontId="13" fillId="0" borderId="20" xfId="1" applyNumberFormat="1" applyFont="1" applyFill="1" applyBorder="1" applyAlignment="1">
      <alignment horizontal="right" vertical="top" wrapText="1" readingOrder="1"/>
    </xf>
    <xf numFmtId="0" fontId="13" fillId="0" borderId="28" xfId="1" applyNumberFormat="1" applyFont="1" applyFill="1" applyBorder="1" applyAlignment="1">
      <alignment horizontal="right" vertical="top" wrapText="1" readingOrder="1"/>
    </xf>
    <xf numFmtId="0" fontId="11" fillId="0" borderId="21" xfId="1" applyNumberFormat="1" applyFont="1" applyFill="1" applyBorder="1" applyAlignment="1">
      <alignment horizontal="center" vertical="top" wrapText="1" readingOrder="1"/>
    </xf>
    <xf numFmtId="0" fontId="11" fillId="0" borderId="22" xfId="1" applyNumberFormat="1" applyFont="1" applyFill="1" applyBorder="1" applyAlignment="1">
      <alignment horizontal="center" vertical="top" wrapText="1" readingOrder="1"/>
    </xf>
    <xf numFmtId="0" fontId="11" fillId="0" borderId="23" xfId="1" applyNumberFormat="1" applyFont="1" applyFill="1" applyBorder="1" applyAlignment="1">
      <alignment horizontal="center" vertical="top" wrapText="1" readingOrder="1"/>
    </xf>
    <xf numFmtId="0" fontId="11" fillId="0" borderId="8" xfId="1" applyNumberFormat="1" applyFont="1" applyFill="1" applyBorder="1" applyAlignment="1">
      <alignment horizontal="left" vertical="top" wrapText="1" readingOrder="1"/>
    </xf>
    <xf numFmtId="0" fontId="11" fillId="0" borderId="9" xfId="1" applyNumberFormat="1" applyFont="1" applyFill="1" applyBorder="1" applyAlignment="1">
      <alignment horizontal="left" vertical="top" wrapText="1" readingOrder="1"/>
    </xf>
    <xf numFmtId="0" fontId="11" fillId="0" borderId="7" xfId="1" applyNumberFormat="1" applyFont="1" applyFill="1" applyBorder="1" applyAlignment="1">
      <alignment horizontal="left" vertical="top" wrapText="1" readingOrder="1"/>
    </xf>
    <xf numFmtId="165" fontId="11" fillId="0" borderId="8" xfId="1" applyNumberFormat="1" applyFont="1" applyFill="1" applyBorder="1" applyAlignment="1">
      <alignment horizontal="right" vertical="top" wrapText="1" readingOrder="1"/>
    </xf>
    <xf numFmtId="165" fontId="11" fillId="0" borderId="0" xfId="1" applyNumberFormat="1" applyFont="1" applyFill="1" applyBorder="1" applyAlignment="1">
      <alignment horizontal="right" vertical="top" wrapText="1" readingOrder="1"/>
    </xf>
    <xf numFmtId="165" fontId="11" fillId="0" borderId="9" xfId="1" applyNumberFormat="1" applyFont="1" applyFill="1" applyBorder="1" applyAlignment="1">
      <alignment horizontal="right" vertical="top" wrapText="1" readingOrder="1"/>
    </xf>
    <xf numFmtId="4" fontId="12" fillId="0" borderId="17" xfId="1" applyNumberFormat="1" applyFont="1" applyFill="1" applyBorder="1" applyAlignment="1">
      <alignment horizontal="center" vertical="top" wrapText="1"/>
    </xf>
    <xf numFmtId="4" fontId="12" fillId="0" borderId="3" xfId="1" applyNumberFormat="1" applyFont="1" applyFill="1" applyBorder="1" applyAlignment="1">
      <alignment horizontal="center" vertical="top" wrapText="1"/>
    </xf>
    <xf numFmtId="164" fontId="11" fillId="0" borderId="18" xfId="1" applyNumberFormat="1" applyFont="1" applyFill="1" applyBorder="1" applyAlignment="1">
      <alignment horizontal="center" vertical="top" wrapText="1" readingOrder="1"/>
    </xf>
    <xf numFmtId="164" fontId="11" fillId="0" borderId="17" xfId="1" applyNumberFormat="1" applyFont="1" applyFill="1" applyBorder="1" applyAlignment="1">
      <alignment horizontal="center" vertical="top" wrapText="1" readingOrder="1"/>
    </xf>
    <xf numFmtId="164" fontId="11" fillId="0" borderId="3" xfId="1" applyNumberFormat="1" applyFont="1" applyFill="1" applyBorder="1" applyAlignment="1">
      <alignment horizontal="center" vertical="top" wrapText="1" readingOrder="1"/>
    </xf>
    <xf numFmtId="164" fontId="11" fillId="0" borderId="6" xfId="1" applyNumberFormat="1" applyFont="1" applyFill="1" applyBorder="1" applyAlignment="1">
      <alignment horizontal="center" vertical="top" wrapText="1" readingOrder="1"/>
    </xf>
    <xf numFmtId="4" fontId="12" fillId="0" borderId="15" xfId="1" applyNumberFormat="1" applyFont="1" applyFill="1" applyBorder="1" applyAlignment="1">
      <alignment horizontal="center" vertical="top" wrapText="1"/>
    </xf>
    <xf numFmtId="4" fontId="12" fillId="0" borderId="16" xfId="1" applyNumberFormat="1" applyFont="1" applyFill="1" applyBorder="1" applyAlignment="1">
      <alignment horizontal="center" vertical="top" wrapText="1"/>
    </xf>
    <xf numFmtId="164" fontId="11" fillId="0" borderId="14" xfId="1" applyNumberFormat="1" applyFont="1" applyFill="1" applyBorder="1" applyAlignment="1">
      <alignment horizontal="center" vertical="top" wrapText="1" readingOrder="1"/>
    </xf>
    <xf numFmtId="164" fontId="11" fillId="0" borderId="15" xfId="1" applyNumberFormat="1" applyFont="1" applyFill="1" applyBorder="1" applyAlignment="1">
      <alignment horizontal="center" vertical="top" wrapText="1" readingOrder="1"/>
    </xf>
    <xf numFmtId="164" fontId="11" fillId="0" borderId="16" xfId="1" applyNumberFormat="1" applyFont="1" applyFill="1" applyBorder="1" applyAlignment="1">
      <alignment horizontal="center" vertical="top" wrapText="1" readingOrder="1"/>
    </xf>
    <xf numFmtId="164" fontId="11" fillId="0" borderId="1" xfId="1" applyNumberFormat="1" applyFont="1" applyFill="1" applyBorder="1" applyAlignment="1">
      <alignment horizontal="center" vertical="top" wrapText="1" readingOrder="1"/>
    </xf>
    <xf numFmtId="164" fontId="11" fillId="0" borderId="18" xfId="1" applyNumberFormat="1" applyFont="1" applyFill="1" applyBorder="1" applyAlignment="1">
      <alignment horizontal="center" vertical="top" wrapText="1" readingOrder="1"/>
    </xf>
    <xf numFmtId="164" fontId="11" fillId="0" borderId="14" xfId="1" applyNumberFormat="1" applyFont="1" applyFill="1" applyBorder="1" applyAlignment="1">
      <alignment horizontal="center" vertical="top" wrapText="1" readingOrder="1"/>
    </xf>
    <xf numFmtId="164" fontId="11" fillId="0" borderId="2" xfId="1" applyNumberFormat="1" applyFont="1" applyFill="1" applyBorder="1" applyAlignment="1">
      <alignment horizontal="center" vertical="top" wrapText="1" readingOrder="1"/>
    </xf>
    <xf numFmtId="0" fontId="6" fillId="0" borderId="5" xfId="1" applyNumberFormat="1" applyFont="1" applyFill="1" applyBorder="1" applyAlignment="1">
      <alignment horizontal="center" vertical="top" wrapText="1"/>
    </xf>
    <xf numFmtId="164" fontId="11" fillId="0" borderId="2" xfId="1" applyNumberFormat="1" applyFont="1" applyFill="1" applyBorder="1" applyAlignment="1">
      <alignment horizontal="center" vertical="top" wrapText="1" readingOrder="1"/>
    </xf>
    <xf numFmtId="0" fontId="6" fillId="0" borderId="4" xfId="1" applyNumberFormat="1" applyFont="1" applyFill="1" applyBorder="1" applyAlignment="1">
      <alignment horizontal="center" vertical="top" wrapText="1"/>
    </xf>
    <xf numFmtId="4" fontId="12" fillId="0" borderId="8" xfId="1" applyNumberFormat="1" applyFont="1" applyFill="1" applyBorder="1" applyAlignment="1">
      <alignment horizontal="center" vertical="top" wrapText="1"/>
    </xf>
    <xf numFmtId="4" fontId="12" fillId="0" borderId="9" xfId="1" applyNumberFormat="1" applyFont="1" applyFill="1" applyBorder="1" applyAlignment="1">
      <alignment horizontal="center" vertical="top" wrapText="1"/>
    </xf>
    <xf numFmtId="164" fontId="11" fillId="0" borderId="7" xfId="1" applyNumberFormat="1" applyFont="1" applyFill="1" applyBorder="1" applyAlignment="1">
      <alignment horizontal="center" vertical="top" wrapText="1" readingOrder="1"/>
    </xf>
    <xf numFmtId="164" fontId="11" fillId="0" borderId="8" xfId="1" applyNumberFormat="1" applyFont="1" applyFill="1" applyBorder="1" applyAlignment="1">
      <alignment horizontal="center" vertical="top" wrapText="1" readingOrder="1"/>
    </xf>
    <xf numFmtId="164" fontId="11" fillId="0" borderId="9" xfId="1" applyNumberFormat="1" applyFont="1" applyFill="1" applyBorder="1" applyAlignment="1">
      <alignment horizontal="center" vertical="top" wrapText="1" readingOrder="1"/>
    </xf>
    <xf numFmtId="164" fontId="11" fillId="0" borderId="0" xfId="1" applyNumberFormat="1" applyFont="1" applyFill="1" applyBorder="1" applyAlignment="1">
      <alignment horizontal="center" vertical="top" wrapText="1" readingOrder="1"/>
    </xf>
    <xf numFmtId="164" fontId="11" fillId="0" borderId="7" xfId="1" applyNumberFormat="1" applyFont="1" applyFill="1" applyBorder="1" applyAlignment="1">
      <alignment horizontal="center" vertical="top" wrapText="1" readingOrder="1"/>
    </xf>
    <xf numFmtId="164" fontId="11" fillId="0" borderId="19" xfId="1" applyNumberFormat="1" applyFont="1" applyFill="1" applyBorder="1" applyAlignment="1">
      <alignment horizontal="center" vertical="top" wrapText="1" readingOrder="1"/>
    </xf>
    <xf numFmtId="164" fontId="11" fillId="0" borderId="29" xfId="1" applyNumberFormat="1" applyFont="1" applyFill="1" applyBorder="1" applyAlignment="1">
      <alignment horizontal="center" vertical="top" wrapText="1" readingOrder="1"/>
    </xf>
    <xf numFmtId="164" fontId="11" fillId="0" borderId="22" xfId="1" applyNumberFormat="1" applyFont="1" applyFill="1" applyBorder="1" applyAlignment="1">
      <alignment horizontal="center" vertical="top" wrapText="1" readingOrder="1"/>
    </xf>
    <xf numFmtId="164" fontId="13" fillId="0" borderId="21" xfId="1" applyNumberFormat="1" applyFont="1" applyFill="1" applyBorder="1" applyAlignment="1">
      <alignment horizontal="center" vertical="top" wrapText="1" readingOrder="1"/>
    </xf>
    <xf numFmtId="164" fontId="13" fillId="0" borderId="25" xfId="1" applyNumberFormat="1" applyFont="1" applyFill="1" applyBorder="1" applyAlignment="1">
      <alignment horizontal="center" vertical="top" wrapText="1" readingOrder="1"/>
    </xf>
    <xf numFmtId="164" fontId="13" fillId="0" borderId="27" xfId="1" applyNumberFormat="1" applyFont="1" applyFill="1" applyBorder="1" applyAlignment="1">
      <alignment horizontal="center" vertical="top" wrapText="1" readingOrder="1"/>
    </xf>
    <xf numFmtId="164" fontId="13" fillId="0" borderId="26" xfId="1" applyNumberFormat="1" applyFont="1" applyFill="1" applyBorder="1" applyAlignment="1">
      <alignment horizontal="center" vertical="top" wrapText="1" readingOrder="1"/>
    </xf>
    <xf numFmtId="164" fontId="13" fillId="0" borderId="22" xfId="1" applyNumberFormat="1" applyFont="1" applyFill="1" applyBorder="1" applyAlignment="1">
      <alignment horizontal="center" vertical="top" wrapText="1" readingOrder="1"/>
    </xf>
    <xf numFmtId="164" fontId="13" fillId="0" borderId="24" xfId="1" applyNumberFormat="1" applyFont="1" applyFill="1" applyBorder="1" applyAlignment="1">
      <alignment horizontal="center" vertical="top" wrapText="1" readingOrder="1"/>
    </xf>
    <xf numFmtId="164" fontId="13" fillId="0" borderId="28" xfId="1" applyNumberFormat="1" applyFont="1" applyFill="1" applyBorder="1" applyAlignment="1">
      <alignment horizontal="center" vertical="top" wrapText="1" readingOrder="1"/>
    </xf>
    <xf numFmtId="164" fontId="13" fillId="0" borderId="20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showGridLines="0" tabSelected="1" workbookViewId="0">
      <selection activeCell="G38" sqref="G38:P39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9.85546875" customWidth="1"/>
    <col min="19" max="19" width="3" customWidth="1"/>
    <col min="20" max="20" width="33.42578125" customWidth="1"/>
    <col min="21" max="21" width="15" customWidth="1"/>
    <col min="22" max="22" width="11.42578125" bestFit="1" customWidth="1"/>
  </cols>
  <sheetData>
    <row r="1" spans="1:20" ht="16.5" customHeight="1" x14ac:dyDescent="0.25">
      <c r="R1" s="9"/>
      <c r="S1" s="9"/>
      <c r="T1" s="9"/>
    </row>
    <row r="2" spans="1:20" ht="77.25" customHeight="1" x14ac:dyDescent="0.25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 t="s">
        <v>65</v>
      </c>
      <c r="S2" s="11"/>
      <c r="T2" s="11"/>
    </row>
    <row r="3" spans="1:20" ht="17.100000000000001" customHeight="1" x14ac:dyDescent="0.2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6" t="s">
        <v>0</v>
      </c>
      <c r="S3" s="11"/>
      <c r="T3" s="11"/>
    </row>
    <row r="4" spans="1:20" ht="17.100000000000001" customHeight="1" x14ac:dyDescent="0.25">
      <c r="A4" s="13" t="s">
        <v>0</v>
      </c>
      <c r="B4" s="11"/>
      <c r="C4" s="11"/>
      <c r="D4" s="17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2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25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25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25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25">
      <c r="A9" s="29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25">
      <c r="A10" s="30" t="s">
        <v>64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25">
      <c r="A11" s="3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25">
      <c r="A12" s="13" t="s">
        <v>0</v>
      </c>
      <c r="B12" s="11"/>
      <c r="C12" s="11"/>
      <c r="D12" s="11"/>
      <c r="E12" s="11"/>
      <c r="F12" s="11"/>
      <c r="G12" s="11"/>
      <c r="H12" s="11"/>
      <c r="I12" s="32" t="s">
        <v>5</v>
      </c>
      <c r="J12" s="15"/>
      <c r="K12" s="4" t="s">
        <v>6</v>
      </c>
      <c r="L12" s="32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2.2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7.25" customHeight="1" x14ac:dyDescent="0.25">
      <c r="A15" s="18" t="s">
        <v>8</v>
      </c>
      <c r="B15" s="18" t="s">
        <v>9</v>
      </c>
      <c r="C15" s="18" t="s">
        <v>10</v>
      </c>
      <c r="D15" s="21"/>
      <c r="E15" s="18" t="s">
        <v>11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18" t="s">
        <v>12</v>
      </c>
      <c r="R15" s="28"/>
      <c r="S15" s="21"/>
      <c r="T15" s="18" t="s">
        <v>13</v>
      </c>
    </row>
    <row r="16" spans="1:20" ht="20.45" customHeight="1" x14ac:dyDescent="0.25">
      <c r="A16" s="19"/>
      <c r="B16" s="19"/>
      <c r="C16" s="22"/>
      <c r="D16" s="23"/>
      <c r="E16" s="18" t="s">
        <v>14</v>
      </c>
      <c r="F16" s="21"/>
      <c r="G16" s="18" t="s">
        <v>15</v>
      </c>
      <c r="H16" s="26"/>
      <c r="I16" s="27"/>
      <c r="J16" s="34" t="s">
        <v>16</v>
      </c>
      <c r="K16" s="11"/>
      <c r="L16" s="11"/>
      <c r="M16" s="11"/>
      <c r="N16" s="11"/>
      <c r="O16" s="11"/>
      <c r="P16" s="11"/>
      <c r="Q16" s="22"/>
      <c r="R16" s="11"/>
      <c r="S16" s="23"/>
      <c r="T16" s="19"/>
    </row>
    <row r="17" spans="1:22" ht="16.350000000000001" customHeight="1" x14ac:dyDescent="0.25">
      <c r="A17" s="19"/>
      <c r="B17" s="19"/>
      <c r="C17" s="22"/>
      <c r="D17" s="23"/>
      <c r="E17" s="22"/>
      <c r="F17" s="23"/>
      <c r="G17" s="18" t="s">
        <v>17</v>
      </c>
      <c r="H17" s="35" t="s">
        <v>0</v>
      </c>
      <c r="I17" s="26"/>
      <c r="J17" s="36" t="s">
        <v>18</v>
      </c>
      <c r="K17" s="37"/>
      <c r="L17" s="37"/>
      <c r="M17" s="37"/>
      <c r="N17" s="37"/>
      <c r="O17" s="37"/>
      <c r="P17" s="38"/>
      <c r="Q17" s="22"/>
      <c r="R17" s="11"/>
      <c r="S17" s="23"/>
      <c r="T17" s="19"/>
    </row>
    <row r="18" spans="1:22" ht="17.100000000000001" customHeight="1" x14ac:dyDescent="0.25">
      <c r="A18" s="19"/>
      <c r="B18" s="19"/>
      <c r="C18" s="22"/>
      <c r="D18" s="23"/>
      <c r="E18" s="22"/>
      <c r="F18" s="23"/>
      <c r="G18" s="19"/>
      <c r="H18" s="18" t="s">
        <v>19</v>
      </c>
      <c r="I18" s="21"/>
      <c r="J18" s="18" t="s">
        <v>20</v>
      </c>
      <c r="K18" s="26"/>
      <c r="L18" s="26"/>
      <c r="M18" s="26"/>
      <c r="N18" s="26"/>
      <c r="O18" s="26"/>
      <c r="P18" s="27"/>
      <c r="Q18" s="22"/>
      <c r="R18" s="11"/>
      <c r="S18" s="23"/>
      <c r="T18" s="19"/>
    </row>
    <row r="19" spans="1:22" ht="50.1" customHeight="1" x14ac:dyDescent="0.25">
      <c r="A19" s="20"/>
      <c r="B19" s="20"/>
      <c r="C19" s="24"/>
      <c r="D19" s="25"/>
      <c r="E19" s="24"/>
      <c r="F19" s="25"/>
      <c r="G19" s="20"/>
      <c r="H19" s="24"/>
      <c r="I19" s="25"/>
      <c r="J19" s="18" t="s">
        <v>19</v>
      </c>
      <c r="K19" s="26"/>
      <c r="L19" s="27"/>
      <c r="M19" s="5" t="s">
        <v>21</v>
      </c>
      <c r="N19" s="18" t="s">
        <v>22</v>
      </c>
      <c r="O19" s="27"/>
      <c r="P19" s="5" t="s">
        <v>23</v>
      </c>
      <c r="Q19" s="24"/>
      <c r="R19" s="15"/>
      <c r="S19" s="25"/>
      <c r="T19" s="20"/>
    </row>
    <row r="20" spans="1:22" x14ac:dyDescent="0.25">
      <c r="A20" s="6" t="s">
        <v>24</v>
      </c>
      <c r="B20" s="6" t="s">
        <v>25</v>
      </c>
      <c r="C20" s="33" t="s">
        <v>26</v>
      </c>
      <c r="D20" s="27"/>
      <c r="E20" s="33" t="s">
        <v>27</v>
      </c>
      <c r="F20" s="27"/>
      <c r="G20" s="6" t="s">
        <v>28</v>
      </c>
      <c r="H20" s="33" t="s">
        <v>29</v>
      </c>
      <c r="I20" s="27"/>
      <c r="J20" s="33" t="s">
        <v>30</v>
      </c>
      <c r="K20" s="26"/>
      <c r="L20" s="27"/>
      <c r="M20" s="6" t="s">
        <v>31</v>
      </c>
      <c r="N20" s="33" t="s">
        <v>32</v>
      </c>
      <c r="O20" s="27"/>
      <c r="P20" s="6" t="s">
        <v>33</v>
      </c>
      <c r="Q20" s="33" t="s">
        <v>34</v>
      </c>
      <c r="R20" s="26"/>
      <c r="S20" s="27"/>
      <c r="T20" s="6" t="s">
        <v>35</v>
      </c>
    </row>
    <row r="21" spans="1:22" ht="16.5" customHeight="1" x14ac:dyDescent="0.25">
      <c r="A21" s="56" t="s">
        <v>36</v>
      </c>
      <c r="B21" s="56" t="s">
        <v>37</v>
      </c>
      <c r="C21" s="40" t="s">
        <v>38</v>
      </c>
      <c r="D21" s="41"/>
      <c r="E21" s="84">
        <v>881481.48</v>
      </c>
      <c r="F21" s="85"/>
      <c r="G21" s="86">
        <v>437252.87</v>
      </c>
      <c r="H21" s="87">
        <v>0</v>
      </c>
      <c r="I21" s="88"/>
      <c r="J21" s="87">
        <v>0</v>
      </c>
      <c r="K21" s="89"/>
      <c r="L21" s="88"/>
      <c r="M21" s="86">
        <v>82261.210000000006</v>
      </c>
      <c r="N21" s="87">
        <v>0</v>
      </c>
      <c r="O21" s="88"/>
      <c r="P21" s="86">
        <v>361967.4</v>
      </c>
      <c r="Q21" s="44">
        <v>42675</v>
      </c>
      <c r="R21" s="45"/>
      <c r="S21" s="46"/>
      <c r="T21" s="56" t="s">
        <v>39</v>
      </c>
    </row>
    <row r="22" spans="1:22" ht="47.25" customHeight="1" x14ac:dyDescent="0.25">
      <c r="A22" s="57"/>
      <c r="B22" s="57"/>
      <c r="C22" s="42"/>
      <c r="D22" s="43"/>
      <c r="E22" s="90"/>
      <c r="F22" s="91"/>
      <c r="G22" s="92"/>
      <c r="H22" s="93"/>
      <c r="I22" s="94"/>
      <c r="J22" s="93"/>
      <c r="K22" s="95"/>
      <c r="L22" s="94"/>
      <c r="M22" s="92"/>
      <c r="N22" s="93"/>
      <c r="O22" s="94"/>
      <c r="P22" s="92"/>
      <c r="Q22" s="47"/>
      <c r="R22" s="48"/>
      <c r="S22" s="49"/>
      <c r="T22" s="57"/>
      <c r="U22" s="2"/>
    </row>
    <row r="23" spans="1:22" ht="15" customHeight="1" x14ac:dyDescent="0.25">
      <c r="A23" s="56" t="s">
        <v>40</v>
      </c>
      <c r="B23" s="56" t="s">
        <v>41</v>
      </c>
      <c r="C23" s="40" t="s">
        <v>42</v>
      </c>
      <c r="D23" s="41"/>
      <c r="E23" s="84">
        <v>1949300.67</v>
      </c>
      <c r="F23" s="85"/>
      <c r="G23" s="86">
        <v>1143871.1399999999</v>
      </c>
      <c r="H23" s="87">
        <v>0</v>
      </c>
      <c r="I23" s="88"/>
      <c r="J23" s="87">
        <v>0</v>
      </c>
      <c r="K23" s="89"/>
      <c r="L23" s="88"/>
      <c r="M23" s="96">
        <v>0</v>
      </c>
      <c r="N23" s="87">
        <v>0</v>
      </c>
      <c r="O23" s="88"/>
      <c r="P23" s="86">
        <v>805429.53</v>
      </c>
      <c r="Q23" s="44">
        <v>42674</v>
      </c>
      <c r="R23" s="45"/>
      <c r="S23" s="46"/>
      <c r="T23" s="56" t="s">
        <v>39</v>
      </c>
    </row>
    <row r="24" spans="1:22" ht="44.25" customHeight="1" x14ac:dyDescent="0.25">
      <c r="A24" s="57"/>
      <c r="B24" s="57"/>
      <c r="C24" s="42"/>
      <c r="D24" s="43"/>
      <c r="E24" s="90"/>
      <c r="F24" s="91"/>
      <c r="G24" s="92"/>
      <c r="H24" s="93"/>
      <c r="I24" s="94"/>
      <c r="J24" s="93"/>
      <c r="K24" s="95"/>
      <c r="L24" s="94"/>
      <c r="M24" s="97"/>
      <c r="N24" s="93"/>
      <c r="O24" s="94"/>
      <c r="P24" s="92"/>
      <c r="Q24" s="47"/>
      <c r="R24" s="48"/>
      <c r="S24" s="49"/>
      <c r="T24" s="57"/>
      <c r="U24" s="2"/>
      <c r="V24" s="1"/>
    </row>
    <row r="25" spans="1:22" ht="16.5" customHeight="1" x14ac:dyDescent="0.25">
      <c r="A25" s="67" t="s">
        <v>43</v>
      </c>
      <c r="B25" s="56" t="s">
        <v>44</v>
      </c>
      <c r="C25" s="40" t="s">
        <v>45</v>
      </c>
      <c r="D25" s="41"/>
      <c r="E25" s="84">
        <v>1451172.69</v>
      </c>
      <c r="F25" s="85"/>
      <c r="G25" s="86">
        <v>922886.38</v>
      </c>
      <c r="H25" s="87">
        <v>0</v>
      </c>
      <c r="I25" s="88"/>
      <c r="J25" s="87">
        <v>0</v>
      </c>
      <c r="K25" s="89"/>
      <c r="L25" s="88"/>
      <c r="M25" s="86">
        <v>230721.6</v>
      </c>
      <c r="N25" s="87">
        <v>0</v>
      </c>
      <c r="O25" s="88"/>
      <c r="P25" s="86">
        <v>297564.71000000002</v>
      </c>
      <c r="Q25" s="44">
        <v>43495</v>
      </c>
      <c r="R25" s="45"/>
      <c r="S25" s="46"/>
      <c r="T25" s="56" t="s">
        <v>39</v>
      </c>
    </row>
    <row r="26" spans="1:22" ht="42" customHeight="1" x14ac:dyDescent="0.25">
      <c r="A26" s="68"/>
      <c r="B26" s="57"/>
      <c r="C26" s="42"/>
      <c r="D26" s="43"/>
      <c r="E26" s="90"/>
      <c r="F26" s="91"/>
      <c r="G26" s="92"/>
      <c r="H26" s="93"/>
      <c r="I26" s="94"/>
      <c r="J26" s="93"/>
      <c r="K26" s="95"/>
      <c r="L26" s="94"/>
      <c r="M26" s="92"/>
      <c r="N26" s="93"/>
      <c r="O26" s="94"/>
      <c r="P26" s="92"/>
      <c r="Q26" s="47"/>
      <c r="R26" s="48"/>
      <c r="S26" s="49"/>
      <c r="T26" s="57"/>
      <c r="U26" s="2"/>
      <c r="V26" s="1"/>
    </row>
    <row r="27" spans="1:22" ht="15" customHeight="1" x14ac:dyDescent="0.25">
      <c r="A27" s="67" t="s">
        <v>46</v>
      </c>
      <c r="B27" s="56" t="s">
        <v>44</v>
      </c>
      <c r="C27" s="40" t="s">
        <v>47</v>
      </c>
      <c r="D27" s="41"/>
      <c r="E27" s="84">
        <v>4014863.41</v>
      </c>
      <c r="F27" s="85"/>
      <c r="G27" s="86">
        <v>2608608.7400000002</v>
      </c>
      <c r="H27" s="87">
        <v>0</v>
      </c>
      <c r="I27" s="88"/>
      <c r="J27" s="87">
        <v>0</v>
      </c>
      <c r="K27" s="89"/>
      <c r="L27" s="88"/>
      <c r="M27" s="86">
        <v>642382.46</v>
      </c>
      <c r="N27" s="87">
        <v>0</v>
      </c>
      <c r="O27" s="88"/>
      <c r="P27" s="86">
        <v>763872.21</v>
      </c>
      <c r="Q27" s="44">
        <v>42739</v>
      </c>
      <c r="R27" s="45"/>
      <c r="S27" s="46"/>
      <c r="T27" s="56" t="s">
        <v>39</v>
      </c>
    </row>
    <row r="28" spans="1:22" ht="45.75" customHeight="1" x14ac:dyDescent="0.25">
      <c r="A28" s="68"/>
      <c r="B28" s="57"/>
      <c r="C28" s="42"/>
      <c r="D28" s="43"/>
      <c r="E28" s="90"/>
      <c r="F28" s="91"/>
      <c r="G28" s="92"/>
      <c r="H28" s="93"/>
      <c r="I28" s="94"/>
      <c r="J28" s="93"/>
      <c r="K28" s="95"/>
      <c r="L28" s="94"/>
      <c r="M28" s="92"/>
      <c r="N28" s="93"/>
      <c r="O28" s="94"/>
      <c r="P28" s="92"/>
      <c r="Q28" s="47"/>
      <c r="R28" s="48"/>
      <c r="S28" s="49"/>
      <c r="T28" s="57"/>
      <c r="U28" s="2"/>
      <c r="V28" s="1"/>
    </row>
    <row r="29" spans="1:22" ht="13.5" customHeight="1" x14ac:dyDescent="0.25">
      <c r="A29" s="67" t="s">
        <v>48</v>
      </c>
      <c r="B29" s="56" t="s">
        <v>49</v>
      </c>
      <c r="C29" s="40" t="s">
        <v>50</v>
      </c>
      <c r="D29" s="41"/>
      <c r="E29" s="84">
        <v>1320660</v>
      </c>
      <c r="F29" s="85"/>
      <c r="G29" s="86">
        <v>939668.36</v>
      </c>
      <c r="H29" s="87">
        <v>0</v>
      </c>
      <c r="I29" s="88"/>
      <c r="J29" s="87">
        <v>0</v>
      </c>
      <c r="K29" s="89"/>
      <c r="L29" s="88"/>
      <c r="M29" s="86">
        <v>380991.64</v>
      </c>
      <c r="N29" s="87">
        <v>0</v>
      </c>
      <c r="O29" s="88"/>
      <c r="P29" s="96">
        <v>0</v>
      </c>
      <c r="Q29" s="44">
        <v>42739</v>
      </c>
      <c r="R29" s="45"/>
      <c r="S29" s="46"/>
      <c r="T29" s="56" t="s">
        <v>39</v>
      </c>
    </row>
    <row r="30" spans="1:22" ht="48" customHeight="1" x14ac:dyDescent="0.25">
      <c r="A30" s="68"/>
      <c r="B30" s="57"/>
      <c r="C30" s="42"/>
      <c r="D30" s="43"/>
      <c r="E30" s="90"/>
      <c r="F30" s="91"/>
      <c r="G30" s="92"/>
      <c r="H30" s="93"/>
      <c r="I30" s="94"/>
      <c r="J30" s="93"/>
      <c r="K30" s="95"/>
      <c r="L30" s="94"/>
      <c r="M30" s="92"/>
      <c r="N30" s="93"/>
      <c r="O30" s="94"/>
      <c r="P30" s="97"/>
      <c r="Q30" s="47"/>
      <c r="R30" s="48"/>
      <c r="S30" s="49"/>
      <c r="T30" s="57"/>
      <c r="U30" s="2"/>
      <c r="V30" s="1"/>
    </row>
    <row r="31" spans="1:22" ht="15" customHeight="1" x14ac:dyDescent="0.25">
      <c r="A31" s="67" t="s">
        <v>51</v>
      </c>
      <c r="B31" s="56" t="s">
        <v>52</v>
      </c>
      <c r="C31" s="40" t="s">
        <v>53</v>
      </c>
      <c r="D31" s="41"/>
      <c r="E31" s="84">
        <v>182484</v>
      </c>
      <c r="F31" s="85"/>
      <c r="G31" s="86">
        <v>91242</v>
      </c>
      <c r="H31" s="87">
        <v>0</v>
      </c>
      <c r="I31" s="88"/>
      <c r="J31" s="87">
        <v>0</v>
      </c>
      <c r="K31" s="89"/>
      <c r="L31" s="88"/>
      <c r="M31" s="86">
        <v>91242</v>
      </c>
      <c r="N31" s="87">
        <v>0</v>
      </c>
      <c r="O31" s="88"/>
      <c r="P31" s="96">
        <v>0</v>
      </c>
      <c r="Q31" s="44">
        <v>43496</v>
      </c>
      <c r="R31" s="45"/>
      <c r="S31" s="46"/>
      <c r="T31" s="56" t="s">
        <v>39</v>
      </c>
    </row>
    <row r="32" spans="1:22" ht="45" customHeight="1" x14ac:dyDescent="0.25">
      <c r="A32" s="68"/>
      <c r="B32" s="57"/>
      <c r="C32" s="42"/>
      <c r="D32" s="43"/>
      <c r="E32" s="90"/>
      <c r="F32" s="91"/>
      <c r="G32" s="92"/>
      <c r="H32" s="93"/>
      <c r="I32" s="94"/>
      <c r="J32" s="93"/>
      <c r="K32" s="95"/>
      <c r="L32" s="94"/>
      <c r="M32" s="92"/>
      <c r="N32" s="93"/>
      <c r="O32" s="94"/>
      <c r="P32" s="97"/>
      <c r="Q32" s="47"/>
      <c r="R32" s="48"/>
      <c r="S32" s="49"/>
      <c r="T32" s="57"/>
      <c r="U32" s="2"/>
      <c r="V32" s="1"/>
    </row>
    <row r="33" spans="1:22" ht="59.25" customHeight="1" x14ac:dyDescent="0.25">
      <c r="A33" s="7" t="s">
        <v>54</v>
      </c>
      <c r="B33" s="7" t="s">
        <v>55</v>
      </c>
      <c r="C33" s="66" t="s">
        <v>56</v>
      </c>
      <c r="D33" s="27"/>
      <c r="E33" s="98">
        <v>225802.4</v>
      </c>
      <c r="F33" s="99"/>
      <c r="G33" s="100">
        <v>180641.92000000001</v>
      </c>
      <c r="H33" s="98">
        <v>0</v>
      </c>
      <c r="I33" s="99"/>
      <c r="J33" s="98">
        <v>0</v>
      </c>
      <c r="K33" s="101"/>
      <c r="L33" s="99"/>
      <c r="M33" s="100">
        <v>45160.480000000003</v>
      </c>
      <c r="N33" s="98">
        <v>0</v>
      </c>
      <c r="O33" s="99"/>
      <c r="P33" s="100">
        <v>0</v>
      </c>
      <c r="Q33" s="39">
        <v>43554</v>
      </c>
      <c r="R33" s="26"/>
      <c r="S33" s="27"/>
      <c r="T33" s="8" t="s">
        <v>39</v>
      </c>
      <c r="U33" s="2"/>
    </row>
    <row r="34" spans="1:22" ht="13.5" customHeight="1" x14ac:dyDescent="0.25">
      <c r="A34" s="67" t="s">
        <v>57</v>
      </c>
      <c r="B34" s="56" t="s">
        <v>55</v>
      </c>
      <c r="C34" s="40" t="s">
        <v>58</v>
      </c>
      <c r="D34" s="41"/>
      <c r="E34" s="84">
        <v>838915.63</v>
      </c>
      <c r="F34" s="85"/>
      <c r="G34" s="86">
        <v>568847.56999999995</v>
      </c>
      <c r="H34" s="87">
        <v>0</v>
      </c>
      <c r="I34" s="88"/>
      <c r="J34" s="87">
        <v>0</v>
      </c>
      <c r="K34" s="89"/>
      <c r="L34" s="88"/>
      <c r="M34" s="86">
        <v>270068.06</v>
      </c>
      <c r="N34" s="87">
        <v>0</v>
      </c>
      <c r="O34" s="88"/>
      <c r="P34" s="96">
        <v>0</v>
      </c>
      <c r="Q34" s="44">
        <v>42658</v>
      </c>
      <c r="R34" s="45"/>
      <c r="S34" s="46"/>
      <c r="T34" s="56" t="s">
        <v>39</v>
      </c>
    </row>
    <row r="35" spans="1:22" ht="45.75" customHeight="1" x14ac:dyDescent="0.25">
      <c r="A35" s="77"/>
      <c r="B35" s="80"/>
      <c r="C35" s="78"/>
      <c r="D35" s="79"/>
      <c r="E35" s="102"/>
      <c r="F35" s="103"/>
      <c r="G35" s="104"/>
      <c r="H35" s="105"/>
      <c r="I35" s="106"/>
      <c r="J35" s="105"/>
      <c r="K35" s="107"/>
      <c r="L35" s="106"/>
      <c r="M35" s="92"/>
      <c r="N35" s="105"/>
      <c r="O35" s="106"/>
      <c r="P35" s="108"/>
      <c r="Q35" s="81"/>
      <c r="R35" s="82"/>
      <c r="S35" s="83"/>
      <c r="T35" s="80"/>
      <c r="U35" s="2"/>
      <c r="V35" s="1"/>
    </row>
    <row r="36" spans="1:22" ht="14.25" customHeight="1" x14ac:dyDescent="0.25">
      <c r="A36" s="75" t="s">
        <v>59</v>
      </c>
      <c r="B36" s="64" t="s">
        <v>60</v>
      </c>
      <c r="C36" s="64" t="s">
        <v>61</v>
      </c>
      <c r="D36" s="64"/>
      <c r="E36" s="109">
        <v>773174</v>
      </c>
      <c r="F36" s="109"/>
      <c r="G36" s="109">
        <v>498812.92</v>
      </c>
      <c r="H36" s="109">
        <v>0</v>
      </c>
      <c r="I36" s="109"/>
      <c r="J36" s="109">
        <v>0</v>
      </c>
      <c r="K36" s="109"/>
      <c r="L36" s="109"/>
      <c r="M36" s="110">
        <v>274361.08</v>
      </c>
      <c r="N36" s="109">
        <v>0</v>
      </c>
      <c r="O36" s="109"/>
      <c r="P36" s="109">
        <v>0</v>
      </c>
      <c r="Q36" s="65">
        <v>43644</v>
      </c>
      <c r="R36" s="65"/>
      <c r="S36" s="65"/>
      <c r="T36" s="64" t="s">
        <v>39</v>
      </c>
    </row>
    <row r="37" spans="1:22" ht="44.25" customHeight="1" x14ac:dyDescent="0.25">
      <c r="A37" s="76"/>
      <c r="B37" s="64"/>
      <c r="C37" s="64"/>
      <c r="D37" s="64"/>
      <c r="E37" s="109"/>
      <c r="F37" s="109"/>
      <c r="G37" s="109"/>
      <c r="H37" s="109"/>
      <c r="I37" s="109"/>
      <c r="J37" s="109"/>
      <c r="K37" s="109"/>
      <c r="L37" s="109"/>
      <c r="M37" s="111"/>
      <c r="N37" s="109"/>
      <c r="O37" s="109"/>
      <c r="P37" s="109"/>
      <c r="Q37" s="65"/>
      <c r="R37" s="65"/>
      <c r="S37" s="65"/>
      <c r="T37" s="64"/>
      <c r="U37" s="2"/>
      <c r="V37" s="1"/>
    </row>
    <row r="38" spans="1:22" ht="15" customHeight="1" x14ac:dyDescent="0.25">
      <c r="A38" s="69" t="s">
        <v>62</v>
      </c>
      <c r="B38" s="70"/>
      <c r="C38" s="70"/>
      <c r="D38" s="70"/>
      <c r="E38" s="71"/>
      <c r="F38" s="112">
        <f>SUM(E21:F37)</f>
        <v>11637854.280000001</v>
      </c>
      <c r="G38" s="112">
        <f>SUM(G21:G37)</f>
        <v>7391831.9000000004</v>
      </c>
      <c r="H38" s="113">
        <v>0</v>
      </c>
      <c r="I38" s="114"/>
      <c r="J38" s="113">
        <v>0</v>
      </c>
      <c r="K38" s="115"/>
      <c r="L38" s="114"/>
      <c r="M38" s="112">
        <f>SUM(M21:M37)</f>
        <v>2017188.5300000003</v>
      </c>
      <c r="N38" s="113">
        <v>0</v>
      </c>
      <c r="O38" s="114"/>
      <c r="P38" s="112">
        <f>SUM(P21:P37)</f>
        <v>2228833.85</v>
      </c>
      <c r="Q38" s="58" t="s">
        <v>0</v>
      </c>
      <c r="R38" s="59"/>
      <c r="S38" s="59"/>
      <c r="T38" s="60"/>
    </row>
    <row r="39" spans="1:22" ht="6.75" customHeight="1" x14ac:dyDescent="0.25">
      <c r="A39" s="72"/>
      <c r="B39" s="73"/>
      <c r="C39" s="73"/>
      <c r="D39" s="73"/>
      <c r="E39" s="74"/>
      <c r="F39" s="116"/>
      <c r="G39" s="116"/>
      <c r="H39" s="117"/>
      <c r="I39" s="118"/>
      <c r="J39" s="117"/>
      <c r="K39" s="119"/>
      <c r="L39" s="118"/>
      <c r="M39" s="116"/>
      <c r="N39" s="117"/>
      <c r="O39" s="118"/>
      <c r="P39" s="116"/>
      <c r="Q39" s="61"/>
      <c r="R39" s="62"/>
      <c r="S39" s="62"/>
      <c r="T39" s="63"/>
    </row>
    <row r="40" spans="1:22" ht="16.899999999999999" customHeight="1" x14ac:dyDescent="0.25">
      <c r="A40" s="50" t="s">
        <v>63</v>
      </c>
      <c r="B40" s="51"/>
      <c r="C40" s="51"/>
      <c r="D40" s="51"/>
      <c r="E40" s="51"/>
      <c r="F40" s="52"/>
      <c r="G40" s="53">
        <v>7411310.0199999996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5"/>
    </row>
    <row r="41" spans="1:22" ht="33.6" customHeight="1" x14ac:dyDescent="0.25">
      <c r="F41" s="1"/>
      <c r="G41" s="1"/>
      <c r="M41" s="1"/>
      <c r="P41" s="1"/>
      <c r="R41" s="1"/>
    </row>
    <row r="42" spans="1:22" ht="0" hidden="1" customHeight="1" x14ac:dyDescent="0.25"/>
    <row r="43" spans="1:22" ht="36.6" customHeight="1" x14ac:dyDescent="0.25">
      <c r="F43" s="1"/>
    </row>
  </sheetData>
  <mergeCells count="152">
    <mergeCell ref="A27:A28"/>
    <mergeCell ref="A25:A26"/>
    <mergeCell ref="E36:F37"/>
    <mergeCell ref="A38:E39"/>
    <mergeCell ref="H38:I39"/>
    <mergeCell ref="T36:T37"/>
    <mergeCell ref="A36:A37"/>
    <mergeCell ref="A34:A35"/>
    <mergeCell ref="A31:A32"/>
    <mergeCell ref="A29:A30"/>
    <mergeCell ref="B36:B37"/>
    <mergeCell ref="H36:I37"/>
    <mergeCell ref="J36:L37"/>
    <mergeCell ref="N36:O37"/>
    <mergeCell ref="P36:P37"/>
    <mergeCell ref="T31:T32"/>
    <mergeCell ref="C34:D35"/>
    <mergeCell ref="B34:B35"/>
    <mergeCell ref="H34:I35"/>
    <mergeCell ref="J34:L35"/>
    <mergeCell ref="N34:O35"/>
    <mergeCell ref="Q34:S35"/>
    <mergeCell ref="T34:T35"/>
    <mergeCell ref="B31:B32"/>
    <mergeCell ref="Q23:S24"/>
    <mergeCell ref="T27:T28"/>
    <mergeCell ref="C29:D30"/>
    <mergeCell ref="B29:B30"/>
    <mergeCell ref="H29:I30"/>
    <mergeCell ref="J29:L30"/>
    <mergeCell ref="N29:O30"/>
    <mergeCell ref="Q29:S30"/>
    <mergeCell ref="T29:T30"/>
    <mergeCell ref="B27:B28"/>
    <mergeCell ref="C27:D28"/>
    <mergeCell ref="G27:G28"/>
    <mergeCell ref="H27:I28"/>
    <mergeCell ref="J27:L28"/>
    <mergeCell ref="B25:B26"/>
    <mergeCell ref="C25:D26"/>
    <mergeCell ref="G25:G26"/>
    <mergeCell ref="H25:I26"/>
    <mergeCell ref="J25:L26"/>
    <mergeCell ref="M25:M26"/>
    <mergeCell ref="N25:O26"/>
    <mergeCell ref="Q25:S26"/>
    <mergeCell ref="T25:T26"/>
    <mergeCell ref="A40:F40"/>
    <mergeCell ref="G40:T40"/>
    <mergeCell ref="C21:D22"/>
    <mergeCell ref="B21:B22"/>
    <mergeCell ref="B23:B24"/>
    <mergeCell ref="C23:D24"/>
    <mergeCell ref="A21:A22"/>
    <mergeCell ref="A23:A24"/>
    <mergeCell ref="H21:I22"/>
    <mergeCell ref="J21:L22"/>
    <mergeCell ref="N21:O22"/>
    <mergeCell ref="Q21:S22"/>
    <mergeCell ref="T21:T22"/>
    <mergeCell ref="H23:I24"/>
    <mergeCell ref="J23:L24"/>
    <mergeCell ref="J38:L39"/>
    <mergeCell ref="N38:O39"/>
    <mergeCell ref="Q38:T39"/>
    <mergeCell ref="C36:D37"/>
    <mergeCell ref="Q36:S37"/>
    <mergeCell ref="C33:D33"/>
    <mergeCell ref="E33:F33"/>
    <mergeCell ref="H33:I33"/>
    <mergeCell ref="T23:T24"/>
    <mergeCell ref="J33:L33"/>
    <mergeCell ref="N33:O33"/>
    <mergeCell ref="Q33:S33"/>
    <mergeCell ref="C31:D32"/>
    <mergeCell ref="Q31:S32"/>
    <mergeCell ref="M27:M28"/>
    <mergeCell ref="N27:O28"/>
    <mergeCell ref="Q27:S28"/>
    <mergeCell ref="H31:I32"/>
    <mergeCell ref="J31:L32"/>
    <mergeCell ref="N31:O32"/>
    <mergeCell ref="M29:M30"/>
    <mergeCell ref="E29:F30"/>
    <mergeCell ref="G29:G30"/>
    <mergeCell ref="E31:F32"/>
    <mergeCell ref="G31:G32"/>
    <mergeCell ref="M31:M32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R1:T1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E21:F22"/>
    <mergeCell ref="G21:G22"/>
    <mergeCell ref="M21:M22"/>
    <mergeCell ref="P21:P22"/>
    <mergeCell ref="E23:F24"/>
    <mergeCell ref="E25:F26"/>
    <mergeCell ref="E27:F28"/>
    <mergeCell ref="G23:G24"/>
    <mergeCell ref="P23:P24"/>
    <mergeCell ref="P25:P26"/>
    <mergeCell ref="P27:P28"/>
    <mergeCell ref="N23:O24"/>
    <mergeCell ref="E34:F35"/>
    <mergeCell ref="G34:G35"/>
    <mergeCell ref="M34:M35"/>
    <mergeCell ref="G36:G37"/>
    <mergeCell ref="M36:M37"/>
    <mergeCell ref="F38:F39"/>
    <mergeCell ref="G38:G39"/>
    <mergeCell ref="M38:M39"/>
    <mergeCell ref="P38:P39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be9623-8533-4525-a9d4-060d4b2303db">
      <UserInfo>
        <DisplayName/>
        <AccountId xsi:nil="true"/>
        <AccountType/>
      </UserInfo>
    </SharedWithUsers>
    <MediaLengthInSeconds xmlns="8f3f2252-3603-49aa-ac8e-307372a50d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3" ma:contentTypeDescription="Kurkite naują dokumentą." ma:contentTypeScope="" ma:versionID="01dd037caa5871f047eb01267853eef0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1473791d02644e4b1b3f31fbcfabcd0a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6B331-8BAB-4553-B8F5-05384A4D7F99}">
  <ds:schemaRefs>
    <ds:schemaRef ds:uri="http://purl.org/dc/elements/1.1/"/>
    <ds:schemaRef ds:uri="c4be9623-8533-4525-a9d4-060d4b2303db"/>
    <ds:schemaRef ds:uri="http://purl.org/dc/dcmitype/"/>
    <ds:schemaRef ds:uri="http://schemas.microsoft.com/office/2006/documentManagement/types"/>
    <ds:schemaRef ds:uri="http://schemas.microsoft.com/office/infopath/2007/PartnerControls"/>
    <ds:schemaRef ds:uri="8f3f2252-3603-49aa-ac8e-307372a50dca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B99F24-4A7C-43BF-841F-D8665E94F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7229F5-F895-4A87-BC84-B64060081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Jurgita Mitrulevičienė</cp:lastModifiedBy>
  <cp:lastPrinted>2021-10-25T07:02:44Z</cp:lastPrinted>
  <dcterms:created xsi:type="dcterms:W3CDTF">2021-08-23T14:20:59Z</dcterms:created>
  <dcterms:modified xsi:type="dcterms:W3CDTF">2021-11-11T12:55:21Z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